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W:\PADOMES sēžu materiāli\Padome_2025\09 - septembris\palīgmateriāli\"/>
    </mc:Choice>
  </mc:AlternateContent>
  <xr:revisionPtr revIDLastSave="0" documentId="13_ncr:1_{3E675C34-9603-41B2-85A0-FF280EEBD9AC}" xr6:coauthVersionLast="47" xr6:coauthVersionMax="47" xr10:uidLastSave="{00000000-0000-0000-0000-000000000000}"/>
  <bookViews>
    <workbookView xWindow="-28920" yWindow="-120" windowWidth="29040" windowHeight="15840" tabRatio="601" xr2:uid="{00000000-000D-0000-FFFF-FFFF00000000}"/>
  </bookViews>
  <sheets>
    <sheet name="Bauska" sheetId="1" r:id="rId1"/>
    <sheet name="Daugavpils, Krāslava" sheetId="2" r:id="rId2"/>
    <sheet name="Saldus, Kuldīga" sheetId="8" r:id="rId3"/>
    <sheet name="Liepāja" sheetId="9" r:id="rId4"/>
    <sheet name="Pierīga_Nordeka" sheetId="12" r:id="rId5"/>
    <sheet name="Pierīga_LAP" sheetId="14" r:id="rId6"/>
    <sheet name="Pierīga_LSA" sheetId="15" r:id="rId7"/>
    <sheet name="Jēkabpils,Preiļi,Līvāni" sheetId="18" r:id="rId8"/>
    <sheet name="Ogre,Aizkraukle" sheetId="20" r:id="rId9"/>
    <sheet name="Sigulda,Limbaži" sheetId="22" r:id="rId10"/>
    <sheet name="Cēsis" sheetId="24" r:id="rId11"/>
    <sheet name="Valmiera,Valka,Smiltene" sheetId="26" r:id="rId12"/>
    <sheet name="Ventspils" sheetId="28" r:id="rId13"/>
    <sheet name="Madona" sheetId="30" r:id="rId14"/>
    <sheet name="Jelgava,Dobele" sheetId="32" r:id="rId15"/>
    <sheet name="Gulbene,Alūksne,Balvi" sheetId="34" r:id="rId16"/>
    <sheet name="Talsi,Tukums" sheetId="36" r:id="rId17"/>
    <sheet name="Rēzekne,Ludza" sheetId="38" r:id="rId18"/>
  </sheets>
  <definedNames>
    <definedName name="_xlnm._FilterDatabase" localSheetId="0" hidden="1">Bauska!$A$2:$L$260</definedName>
    <definedName name="_xlnm._FilterDatabase" localSheetId="1" hidden="1">'Daugavpils, Krāslava'!$A$1:$K$1</definedName>
    <definedName name="_xlnm._FilterDatabase" localSheetId="7" hidden="1">'Jēkabpils,Preiļi,Līvāni'!$A$1:$J$1</definedName>
    <definedName name="_xlnm._FilterDatabase" localSheetId="3" hidden="1">Liepāja!$A$1:$K$1</definedName>
    <definedName name="_xlnm._FilterDatabase" localSheetId="8" hidden="1">'Ogre,Aizkraukle'!$A$1:$K$1</definedName>
    <definedName name="_xlnm._FilterDatabase" localSheetId="6" hidden="1">Pierīga_LSA!$A$1:$J$1</definedName>
    <definedName name="_xlnm._FilterDatabase" localSheetId="4" hidden="1">Pierīga_Nordeka!$A$1:$H$1</definedName>
    <definedName name="_xlnm._FilterDatabase" localSheetId="2" hidden="1">'Saldus, Kuldīga'!$A$1:$K$354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3" i="36" l="1"/>
  <c r="I222" i="30"/>
  <c r="I221" i="30"/>
  <c r="I217" i="30"/>
  <c r="I216" i="30"/>
  <c r="I215" i="30"/>
  <c r="I214" i="30"/>
  <c r="I213" i="30"/>
  <c r="I208" i="30"/>
  <c r="I207" i="30"/>
  <c r="I206" i="30"/>
  <c r="I205" i="30"/>
  <c r="I188" i="30"/>
  <c r="I187" i="30"/>
  <c r="I175" i="30"/>
  <c r="I174" i="30"/>
  <c r="I144" i="30"/>
  <c r="I142" i="30"/>
  <c r="I140" i="30"/>
  <c r="I139" i="30"/>
  <c r="I134" i="30"/>
  <c r="I133" i="30"/>
  <c r="I131" i="30"/>
  <c r="I130" i="30"/>
  <c r="I99" i="30"/>
  <c r="I98" i="30"/>
  <c r="I97" i="30"/>
  <c r="I95" i="30"/>
  <c r="I88" i="30"/>
  <c r="I83" i="30"/>
  <c r="I82" i="30"/>
  <c r="I81" i="30"/>
  <c r="I80" i="30"/>
  <c r="J305" i="26" l="1"/>
  <c r="J306" i="26"/>
  <c r="J307" i="26"/>
  <c r="J308" i="26"/>
  <c r="J304" i="26"/>
  <c r="H407" i="24"/>
  <c r="H406" i="24"/>
  <c r="H196" i="24"/>
  <c r="H97" i="24"/>
  <c r="H387" i="22"/>
  <c r="H385" i="22"/>
  <c r="H384" i="22"/>
  <c r="H383" i="22"/>
  <c r="H381" i="22"/>
  <c r="H261" i="22"/>
  <c r="H260" i="22"/>
  <c r="H235" i="22"/>
  <c r="H234" i="22"/>
  <c r="H54" i="22"/>
  <c r="H53" i="22"/>
  <c r="H388" i="18" l="1"/>
  <c r="H386" i="18"/>
  <c r="H257" i="15"/>
  <c r="H248" i="15"/>
  <c r="H247" i="15"/>
  <c r="H244" i="15"/>
  <c r="H237" i="15"/>
  <c r="H230" i="15"/>
  <c r="H216" i="15"/>
  <c r="H207" i="15"/>
  <c r="H199" i="15"/>
  <c r="H188" i="15"/>
  <c r="F88" i="14"/>
  <c r="F82" i="14"/>
  <c r="F66" i="14"/>
  <c r="F65" i="14"/>
  <c r="F64" i="14"/>
  <c r="F13" i="14"/>
  <c r="F5" i="14"/>
  <c r="F164" i="12"/>
  <c r="F151" i="12"/>
  <c r="F122" i="12"/>
  <c r="F102" i="12"/>
  <c r="F96" i="12"/>
  <c r="F95" i="12"/>
  <c r="F89" i="12"/>
  <c r="F38" i="12"/>
  <c r="F21" i="12"/>
  <c r="H437" i="2" l="1"/>
  <c r="H436" i="2"/>
  <c r="H383" i="2"/>
  <c r="H382" i="2"/>
  <c r="H381" i="2"/>
  <c r="H380" i="2"/>
  <c r="H359" i="2"/>
  <c r="H348" i="2"/>
  <c r="H347" i="2"/>
  <c r="H346" i="2"/>
  <c r="H345" i="2"/>
  <c r="I149" i="1"/>
  <c r="I122" i="1"/>
  <c r="I121" i="1"/>
  <c r="I109" i="1"/>
  <c r="I108" i="1"/>
  <c r="I62" i="1"/>
  <c r="I61" i="1"/>
  <c r="I58" i="1"/>
  <c r="I54" i="1"/>
  <c r="I53" i="1"/>
  <c r="I9" i="1"/>
</calcChain>
</file>

<file path=xl/sharedStrings.xml><?xml version="1.0" encoding="utf-8"?>
<sst xmlns="http://schemas.openxmlformats.org/spreadsheetml/2006/main" count="27836" uniqueCount="3949">
  <si>
    <t>Uzņēmums</t>
  </si>
  <si>
    <t>AS Nordeka</t>
  </si>
  <si>
    <t>Maršruts</t>
  </si>
  <si>
    <t>Reisa nosaukums</t>
  </si>
  <si>
    <t>Nedēļas dienas</t>
  </si>
  <si>
    <t>Sezonalitāte</t>
  </si>
  <si>
    <t>Bauska-Pilsrundāle</t>
  </si>
  <si>
    <t>Pilsrundāle-Bauska</t>
  </si>
  <si>
    <t>[K] svētku dienās</t>
  </si>
  <si>
    <t>[K] svētku dienās, [K] 01.05 - 30.09</t>
  </si>
  <si>
    <t>1, 2, 3, 4, 5, 6</t>
  </si>
  <si>
    <t>[N] svētku dienās</t>
  </si>
  <si>
    <t>Bauska-Kaucminde-Pilsrundāles skola</t>
  </si>
  <si>
    <t>1, 2, 3, 4, 5, 6, 7</t>
  </si>
  <si>
    <t>Pilsrundāles skola-Kaucminde-Bauska</t>
  </si>
  <si>
    <t>1, 2, 3, 4, 5</t>
  </si>
  <si>
    <t>Bauska-Pilsrundāles skola</t>
  </si>
  <si>
    <t>Bauska-Janeikas-Bauska</t>
  </si>
  <si>
    <t>[N] svētku dienās, [K] 01.09 - 31.05</t>
  </si>
  <si>
    <t>[N] svētku dienās, [K] 01.06 - 31.08</t>
  </si>
  <si>
    <t>Bauska-Lībieši</t>
  </si>
  <si>
    <t>Bauska-Bērzi-Lībieši</t>
  </si>
  <si>
    <t>Lībieši-Pastališķi-Bērzi-Bauska</t>
  </si>
  <si>
    <t>Bauska-Bērzi-Pastališķi-Lībieši</t>
  </si>
  <si>
    <t>Lībieši-Bērzi-Īslīces skola-Bauska</t>
  </si>
  <si>
    <t>Pilsrundāles skola-Šķībais krogs - Pilsrundāle</t>
  </si>
  <si>
    <t>Pilsrundāles skola-Saulaine-Šķībais krogs - Pilsrundāle</t>
  </si>
  <si>
    <t>Bauska-Pilsrundāle-Bērstele-Viesturi-Pilsrundāle</t>
  </si>
  <si>
    <t>Pilsrundāle-Viesturi-Bērsteles centrs-Rundāles pils-Bauska</t>
  </si>
  <si>
    <t>Bauska-Pilsrundāle-Bērstele</t>
  </si>
  <si>
    <t>Bauska-Kaucminde-Rundāles pils-Bērsteles centrs</t>
  </si>
  <si>
    <t>Bērsteles centrs-Rundāles pils-Bauska</t>
  </si>
  <si>
    <t>Bauska-Pilsrundāle-Vairogs-Bērstele-Svitene-Pilsrundāle-Bauska</t>
  </si>
  <si>
    <t>Bauska-Pilsrundāle-Vairogs-Bērstele-Svitene-Pilsrundāle</t>
  </si>
  <si>
    <t>Bauska-Pilsrundāle-Bērstele-Viesturi</t>
  </si>
  <si>
    <t>Bauska-Pilsrundāle-Bērsteles centrs-Viesturi</t>
  </si>
  <si>
    <t>Viesturi-Bērsteles centrs-Pilsrundāle-Bauska</t>
  </si>
  <si>
    <t>Bauska-Priedītes-Bauska</t>
  </si>
  <si>
    <t>3, 6</t>
  </si>
  <si>
    <t>[N] svētku dienās, [K] 01.04 - 30.09</t>
  </si>
  <si>
    <t>Priedītes-Bauska</t>
  </si>
  <si>
    <t>Bauska-Saulaine</t>
  </si>
  <si>
    <t>Bauska-Kaucminde</t>
  </si>
  <si>
    <t>Kaucminde-Bauska</t>
  </si>
  <si>
    <t>Bauska-Rītausmas-Bauska</t>
  </si>
  <si>
    <t>Bauska-Lauktehnika-Bauska</t>
  </si>
  <si>
    <t>Bauska-Lībieši-Pāce-Bauska</t>
  </si>
  <si>
    <t>Bauska-Pāce-Lībieši-Bauska</t>
  </si>
  <si>
    <t>Bauska-Brunava-Mežgaļu skola</t>
  </si>
  <si>
    <t>Bauska-Brunava-Ērgļi-Mežgaļu skola</t>
  </si>
  <si>
    <t>Mežgaļu skola-Ērgļi-Brunava-Bauska</t>
  </si>
  <si>
    <t>Bauska-Brunava-Ērgļi-Mežgaļu skola-Tunkūni</t>
  </si>
  <si>
    <t>Tunkūni-Mežgaļu skola-Ērgļi-Brunava-Bauska</t>
  </si>
  <si>
    <t>Bauska-Dāviņi-Lambārte- Dāviņi-Bauska</t>
  </si>
  <si>
    <t>Bauska-Dāviņi-Kokles-Lambārte-Miltiņi- Dāviņi-Bauska</t>
  </si>
  <si>
    <t>Bauska-Uzvara-Virši</t>
  </si>
  <si>
    <t>Virši-Uzvara-Bauska</t>
  </si>
  <si>
    <t>Bauska-Pāce</t>
  </si>
  <si>
    <t>Pāce-Bauska</t>
  </si>
  <si>
    <t>Bauska-Bardžūni-Budberga-Bauska</t>
  </si>
  <si>
    <t>Bauska-Grenctāles pienotava-Ērgļi-Bardžūni-Budberga-Ērgļi-Grenctāles poenotava-Bauska</t>
  </si>
  <si>
    <t>Bauska-Grenctāles pienotava-Ērgļi-Bardžūni-Budberga-Ērgļi-Grenctāles pienotava-Bauska</t>
  </si>
  <si>
    <t>Bauska-Iecava</t>
  </si>
  <si>
    <t>Iecava-Rosme-Bauska</t>
  </si>
  <si>
    <t>Bauska-Rosme-Iecava</t>
  </si>
  <si>
    <t>Bauska-Rundāle-Svitene-Bauska</t>
  </si>
  <si>
    <t>Bauska-Mazbērstele-Svitene-Pilsrundāle-Bauska</t>
  </si>
  <si>
    <t>Bauska-Pilsrundāle-Svitene-Mazbērstele-Bauska</t>
  </si>
  <si>
    <t>Bauska-Strēlnieki</t>
  </si>
  <si>
    <t>Bauska-Mežotne-Bērzu skola-Strēlnieki</t>
  </si>
  <si>
    <t>Strēlnieki-Bērzu skola-Mežotne-Bauska</t>
  </si>
  <si>
    <t>Bauska-Code-Strēlnieki-Bērzu skola-Mežotne-Bauska</t>
  </si>
  <si>
    <t>1, 2, 3, 4, 5, 7</t>
  </si>
  <si>
    <t>Bauska-Viesturi</t>
  </si>
  <si>
    <t>Bauska-Punclavas-Viesturi</t>
  </si>
  <si>
    <t>Viesturi-Punclavas-Bauska</t>
  </si>
  <si>
    <t>Bauska-Stelpe-Vecumnieki</t>
  </si>
  <si>
    <t>Bauska-Dāviņi-Kāravi-Stelpe-Vecumnieki</t>
  </si>
  <si>
    <t>Vecumnieki-Stelpe-Kāravi-Dāviņi-Bauska</t>
  </si>
  <si>
    <t>Bauska-Ādžūni</t>
  </si>
  <si>
    <t>Bauska-Īslīces skola-Ādžūni</t>
  </si>
  <si>
    <t>Ādžūni-Īslīces skola-Bauska</t>
  </si>
  <si>
    <t>Ādžūni-Bauska</t>
  </si>
  <si>
    <t>Bauska-Misa-Vecumnieki</t>
  </si>
  <si>
    <t>Bauska-Dāviņi-Misa-Vecumnieki</t>
  </si>
  <si>
    <t>Vecumnieki-Misa-Dāviņi-Bauska</t>
  </si>
  <si>
    <t>Bauska-Dāviņi-Misa-Vecumnieki-Piebalgas</t>
  </si>
  <si>
    <t>Bauska-Jaunsaule-Skaistkalne</t>
  </si>
  <si>
    <t>Skaistkalne-Jaunsaule-Vecsaule-Bauska</t>
  </si>
  <si>
    <t>Bauska-Vecsaule-Jaunsaule-Skaistkalne</t>
  </si>
  <si>
    <t>Bauska-Vecsaule-Jaunsaule-Skaistkalne-Bārbele</t>
  </si>
  <si>
    <t>Bārbele-Skaistkalne-Jaunsaule-Vecsaule-Bauska</t>
  </si>
  <si>
    <t>Bauska-Ozolaine-Skaistkalne</t>
  </si>
  <si>
    <t>Bauska-Vecsaule-Ozolaine-Skaistkalne</t>
  </si>
  <si>
    <t>1, 3, 4, 6</t>
  </si>
  <si>
    <t>Bauska-Vecsaule-Ozolaine-Skaistkalne-Kurmene</t>
  </si>
  <si>
    <t>2, 5</t>
  </si>
  <si>
    <t>Kurmene-Skaistkalne-Ozolaine-Vecsaule-Bauska</t>
  </si>
  <si>
    <t>Skaistkalne-Ozolaine-Vecsaule-Bauska</t>
  </si>
  <si>
    <t>Bauska-Uzvara-Krievgaļi-Bauska</t>
  </si>
  <si>
    <t>Bauska-Uzvara-Krievgaļi-Pāce-Kalte-Uzvara-Bauska</t>
  </si>
  <si>
    <t>Bauska-Uzvara-Pāce</t>
  </si>
  <si>
    <t>Bauska-Uzvara-Krievgaļi-Pāce</t>
  </si>
  <si>
    <t>Pāce-Krievgaļi-Uzvara-Bauska</t>
  </si>
  <si>
    <t>Bauska-Ozolaine-Bruknas muiža</t>
  </si>
  <si>
    <t>Bauska-Vecsaule-Ozolaine-Bruknas muiža</t>
  </si>
  <si>
    <t>Bruknas muiža-Ozolaine-Vecsaule-Bauska</t>
  </si>
  <si>
    <t>Bauska-Bārbele-Kurmene-Skaistkalne</t>
  </si>
  <si>
    <t>Bauska-Ozolaine-Bārbele-Skaistkalne</t>
  </si>
  <si>
    <t>1, 3, 4</t>
  </si>
  <si>
    <t>Bauska-Ozolaine-Bārbele-Kurmene-Skaistkalne</t>
  </si>
  <si>
    <t>Bauska-Iecava-Misa-Vecumnieki</t>
  </si>
  <si>
    <t>Bauska-Iecava-Misas tautas nams-Misa-Vecumnieki</t>
  </si>
  <si>
    <t>Piebalgas-Vecumnieki-Misa-Misas tautas nams-Iecava-Bauska</t>
  </si>
  <si>
    <t>Vecumnieki-Misa-Misas tautas nams-Iecava-Bauska</t>
  </si>
  <si>
    <t>Vecumnieki-Misa-Iecava-Bauska</t>
  </si>
  <si>
    <t>Bauska-Bārbele</t>
  </si>
  <si>
    <t>Bauska-Vecsaule-Ozolaine-Graši-Bārbele</t>
  </si>
  <si>
    <t>Bārbele-Graši-Ozolaine-Vecsaule-Bauska</t>
  </si>
  <si>
    <t>Bauska-Ozolaine</t>
  </si>
  <si>
    <t>Bauska-Vecsaule-Ozolaine</t>
  </si>
  <si>
    <t>Ozolaine-Vecsaule-Bauska</t>
  </si>
  <si>
    <t>Bauska-Šķībais krogs-Pilsrundāle</t>
  </si>
  <si>
    <t>Pilsrundāle-Šķībais krogs-Bauska</t>
  </si>
  <si>
    <t>Bauska-Grenctāle-Ērgļi</t>
  </si>
  <si>
    <t>Bauska-Grenctāles centrs-Jātnieki-Tunkūni-Mežgaļu skola--Ērgļi</t>
  </si>
  <si>
    <t>Tunkūni-Jātnieki-Bauska</t>
  </si>
  <si>
    <t>Ērgļi-Mežgaļu skola-Tunkūni-Jātnieki-Grenctāle-Bauska</t>
  </si>
  <si>
    <t>Bauska-Grenctāles robežpunkts</t>
  </si>
  <si>
    <t>Grenctāles centrs-Bauska</t>
  </si>
  <si>
    <t>Bauska-Grenstāles robežpunkts</t>
  </si>
  <si>
    <t>Grenctāles robežpunkts-Bauska</t>
  </si>
  <si>
    <t>Grenstāles robežpunkts-Bauska</t>
  </si>
  <si>
    <t>Bauska-Grenctāles centrs</t>
  </si>
  <si>
    <t>Jelgava-Eleja-Bauska</t>
  </si>
  <si>
    <t>Bauska-Pilsrundāle-Bērvircava-Eleja-Jelgava</t>
  </si>
  <si>
    <t>Jelgava-Vecumnieki</t>
  </si>
  <si>
    <t>Jelgava-Zālītes centrs-Kāravi-Vecumnieki</t>
  </si>
  <si>
    <t>Vecumnieki-Kāravi-Iecava-Zālītes centrs-Jelgava</t>
  </si>
  <si>
    <t>Jelgava-Iecava-Bauska</t>
  </si>
  <si>
    <t>Jelgava-Zālītes centrs-Iecava-Bauska</t>
  </si>
  <si>
    <t>Bauska-Iecava-Zālītes centrs-Jelgava</t>
  </si>
  <si>
    <t>Jelgava-Jaunsvirlauka-Bauska</t>
  </si>
  <si>
    <t>Jelgava-Jaunsvirlauka-Pilsrundāle-Bauska</t>
  </si>
  <si>
    <t>Rīga-Vecumnieki</t>
  </si>
  <si>
    <t>Rīga-Baldone-Vecumnieki</t>
  </si>
  <si>
    <t>Vecumnieki-Baldone-Rīga</t>
  </si>
  <si>
    <t>Rīga-Baldone-Vecumnieki-Bārbele</t>
  </si>
  <si>
    <t>6, 7</t>
  </si>
  <si>
    <t>Bārbele-Vecumnieki-Baldone-Rīga</t>
  </si>
  <si>
    <t>Rīga-Baldone-Vecumnieki-Līvānu iela</t>
  </si>
  <si>
    <t>Rīga-Bauska</t>
  </si>
  <si>
    <t>Bauska-Rīga</t>
  </si>
  <si>
    <t>[K] 01.10 - 30.04</t>
  </si>
  <si>
    <t>Rīga-Bauska-Rundāles pils</t>
  </si>
  <si>
    <t>[K] 01.05 - 30.09</t>
  </si>
  <si>
    <t>Rundāles pils-Bauska-Rīga</t>
  </si>
  <si>
    <t>Rīga-Emburga-Bauska</t>
  </si>
  <si>
    <t>Rīga-Garoza-Mežotnes skola-Bauska</t>
  </si>
  <si>
    <t>Bauska-Mežotne-Mežotnes skola-Garoza-Rīga</t>
  </si>
  <si>
    <t>Bauska-Kroņauce-Dobele</t>
  </si>
  <si>
    <t>Dobele-Kroņauce-Pilsrundāle-Bauska</t>
  </si>
  <si>
    <t>Bauska-Pilsrundāle-Kroņauce-Dobele</t>
  </si>
  <si>
    <t>Rīga-Skaistkalne</t>
  </si>
  <si>
    <t>Rīga-Baldone-Skaistkalne</t>
  </si>
  <si>
    <t>Skaistkalne-Baldone-Rīga</t>
  </si>
  <si>
    <t>Jēkabpils-Bauska</t>
  </si>
  <si>
    <t>Jēkabpils-Aizkraukle-Bauska</t>
  </si>
  <si>
    <t>Bauska-Aizkraukle-Jēkabpils</t>
  </si>
  <si>
    <t>Maršruta 
nr.</t>
  </si>
  <si>
    <t>Reisa 
numurs</t>
  </si>
  <si>
    <t>Reisa 
garums</t>
  </si>
  <si>
    <t>Vid.km.
dienā</t>
  </si>
  <si>
    <t>Distance 
periodā</t>
  </si>
  <si>
    <t>Reisu sk. 
sarakstā</t>
  </si>
  <si>
    <t>slēgt, pasažieri brauc no Saulaines uz Bausku, kur ir alternatīva 7488-6</t>
  </si>
  <si>
    <t>slēgt, praktiski dublē 5315-03</t>
  </si>
  <si>
    <t>6374-01,02 saīsināt līdz Ērgļiem</t>
  </si>
  <si>
    <t>slēgt posmu no uzvaras līdz Pācei, saglabāt reisu izpildi Bauska-Uzvara-Bauska</t>
  </si>
  <si>
    <t>slēgt posmu no Dāviņiem līdz Lambārtei, saglabāt reisa izpildi Bauska-Dāviņi-Bauska</t>
  </si>
  <si>
    <t xml:space="preserve">saglabāt reisu izpildi posmā bauska-Ērgļi, posmu no Ērgļiem līdz </t>
  </si>
  <si>
    <t>slēgt, iebraucienu Rosmē integrēt kādā no 7480 Rīga-Bauska reisiem</t>
  </si>
  <si>
    <t>slēgt posmu no Skaistkalnes līdz Bārbelei</t>
  </si>
  <si>
    <t>slēgt izpildi sestdienās</t>
  </si>
  <si>
    <t>Komentāri</t>
  </si>
  <si>
    <t>slēgt izpildi sestdien, svētdien</t>
  </si>
  <si>
    <t>maršrutu 6399 saīsināt līdz Ozolainei, No Ozolaines līdz Bruknas muižai praktiski nav pasažieru</t>
  </si>
  <si>
    <t>potenciāli iespējams izpildīt uz komerciāliem principiem</t>
  </si>
  <si>
    <t>Maršruta nr.</t>
  </si>
  <si>
    <t>Reisa numurs</t>
  </si>
  <si>
    <t>Reisa garums</t>
  </si>
  <si>
    <t>Reisu skaits nedēļā</t>
  </si>
  <si>
    <t>Vid.km.dienā</t>
  </si>
  <si>
    <t>Distance periodā</t>
  </si>
  <si>
    <t>Reisu sk. sarakstā</t>
  </si>
  <si>
    <t>SIA Daugavpils autobusu parks</t>
  </si>
  <si>
    <t>Daugavpils-Zaļumu vasarnīcas</t>
  </si>
  <si>
    <t>3, 5, 6, 7</t>
  </si>
  <si>
    <t>[K] 15.04 - 14.10</t>
  </si>
  <si>
    <t>Zaļumu vasarnīcas-Daugavpils</t>
  </si>
  <si>
    <t>Daugavpils-Saliena</t>
  </si>
  <si>
    <t>Saliena-Skrudaliena-Mirnijs-Daugavpils</t>
  </si>
  <si>
    <t>Daugavpils-Skrudaliena-Saliena</t>
  </si>
  <si>
    <t>Daugavpils-Silene</t>
  </si>
  <si>
    <t>Daugavpils-Mirnijs-Skrudaliena-Silene</t>
  </si>
  <si>
    <t>Silene-Mirnijs-Daugavpils</t>
  </si>
  <si>
    <t>Daugavpils-Ambeļi</t>
  </si>
  <si>
    <t>Daugavpils-Špoģi-Višķi-Ambeļi</t>
  </si>
  <si>
    <t>Ambeļi-Višķi-Špoģi-Daugavpils</t>
  </si>
  <si>
    <t>Daugavpils-Ļubasti-Daugavpils</t>
  </si>
  <si>
    <t>[K] 15.04 - 31.08</t>
  </si>
  <si>
    <t>[K] 01.09 - 14.10</t>
  </si>
  <si>
    <t>Daugavpils-Šķeltova</t>
  </si>
  <si>
    <t>Daugavpils-Špoģi-Višķi-Šķeltova</t>
  </si>
  <si>
    <t>Škeltova-Višķi-Špoģi-Daugavpils</t>
  </si>
  <si>
    <t>Daugavpils-Subate-Aknīste</t>
  </si>
  <si>
    <t>Daugavpils-Ilūkste-Subate-Gārsene-Aknīste</t>
  </si>
  <si>
    <t>Aknīste-Gārsene-Subate-Ilūkste-Daugavpils</t>
  </si>
  <si>
    <t>Daugavpils-Špoģi-Aglona-Priežmale</t>
  </si>
  <si>
    <t>Priežmale-Aglona-Višķi-Špoģi-Daugavpils</t>
  </si>
  <si>
    <t>Daugavpils-Špoģi-Višķi-Aglona-Priežmale</t>
  </si>
  <si>
    <t>Krāslava-Dagda-Aglona-Krāslava</t>
  </si>
  <si>
    <t>Krāslava-Skaistas ciems-Dagda-Aglona-Krāslava</t>
  </si>
  <si>
    <t>Daugavpils-Kovaļova-Daugavpils</t>
  </si>
  <si>
    <t>Daugavpils-Židino-Kovaļova-Mičurina-Daugavpils</t>
  </si>
  <si>
    <t>5, 6</t>
  </si>
  <si>
    <t>Daugavpils-Židino-Mičurina-Kovaļova-Daugavpils</t>
  </si>
  <si>
    <t>5, 7</t>
  </si>
  <si>
    <t>Dagda-Robežnieki</t>
  </si>
  <si>
    <t>Robežnieki-Račeva-Dagda</t>
  </si>
  <si>
    <t>Dagda-Račeva-Robežnieki</t>
  </si>
  <si>
    <t>Daugavpils-Lociki</t>
  </si>
  <si>
    <t>Lociki-Daugavpils</t>
  </si>
  <si>
    <t>Daugavpils-Lociki-Maļinova</t>
  </si>
  <si>
    <t>Maļinova-Lociki-Daugavpils</t>
  </si>
  <si>
    <t>Lociki-Daugavpils stacija-Daugavpils</t>
  </si>
  <si>
    <t>Daugavpils-Krauja-Lociki-Daugavpils</t>
  </si>
  <si>
    <t>Daugavpils-Cirši-Naujenes stacija</t>
  </si>
  <si>
    <t>Daugavpils-Cirši</t>
  </si>
  <si>
    <t>[K] skolēnu brīvdienās</t>
  </si>
  <si>
    <t>Cirši-Daugavpils</t>
  </si>
  <si>
    <t>Naujenes stacija-Cirši-Daugavpils</t>
  </si>
  <si>
    <t>Daugavpils-Cirši-Kokini</t>
  </si>
  <si>
    <t>Kokini-Cirši-Daugavpils</t>
  </si>
  <si>
    <t>[K] mācību laikā, [N] svētku dienās</t>
  </si>
  <si>
    <t>Daugavpils-Zaļumi</t>
  </si>
  <si>
    <t>Zaļumi-Daugavpils</t>
  </si>
  <si>
    <t>Daugavpils-Biķernieki</t>
  </si>
  <si>
    <t>Daugavpils-Pritkino-Krivošējeva</t>
  </si>
  <si>
    <t>Krivošējeva-Pritkino-Cirši-Daugavpils</t>
  </si>
  <si>
    <t>Dagda-Aglona</t>
  </si>
  <si>
    <t>Aglona-Dagda</t>
  </si>
  <si>
    <t>1, 5</t>
  </si>
  <si>
    <t>Krāslava-Grāveri-Aglona</t>
  </si>
  <si>
    <t>Krāslava-Borovije-Aglona</t>
  </si>
  <si>
    <t>Aglona-Šķeltova-Krāslava</t>
  </si>
  <si>
    <t>Krāslava-Šķeltova-Aglona</t>
  </si>
  <si>
    <t>Krāslava-Indra</t>
  </si>
  <si>
    <t>Krāslava-Berjozki-Indra</t>
  </si>
  <si>
    <t>Indra-Berjozki-Krāslava</t>
  </si>
  <si>
    <t>Daugavpils-sabiedrība Celtnieks</t>
  </si>
  <si>
    <t>[K] 01.04 - 31.10</t>
  </si>
  <si>
    <t>sabiedrība Celtnieks-Daugavpils</t>
  </si>
  <si>
    <t>Daugavpils-Sabiedrība Celtnieks</t>
  </si>
  <si>
    <t>5, 6, 7</t>
  </si>
  <si>
    <t>[K] 01.06 - 31.08</t>
  </si>
  <si>
    <t>Sabiedrība Celtnieks-Daugavpils</t>
  </si>
  <si>
    <t>[K] 01.11 - 31.03</t>
  </si>
  <si>
    <t>Daugavpils-Pastarati</t>
  </si>
  <si>
    <t>Daugavpils-Medumi</t>
  </si>
  <si>
    <t>[K] 01.09 - 31.05</t>
  </si>
  <si>
    <t>Pastarati-Daugavpils</t>
  </si>
  <si>
    <t>Medumi-Daugavpils</t>
  </si>
  <si>
    <t>Daugavpils-DK Atpūta</t>
  </si>
  <si>
    <t>3, 5, 7</t>
  </si>
  <si>
    <t>[K] 01.05 - 15.09</t>
  </si>
  <si>
    <t>DK Atpūta-Daugavpils</t>
  </si>
  <si>
    <t>Daugavpils-Nīcgale-Kalupe-Daugavpils</t>
  </si>
  <si>
    <t>Daugavpils-Līksnas centrs-Nīcgale-Špoģi-Daugavpils</t>
  </si>
  <si>
    <t>Daugavpils-Faļtopi-Kaplava</t>
  </si>
  <si>
    <t>Daugavpils-Mirnijs-Skrudaliena-Faļtopi-Kaplava</t>
  </si>
  <si>
    <t>Kaplava-Faļtopi-Skrudaliena-Daugavpils</t>
  </si>
  <si>
    <t>Daugavpils-Skrudaliena-Šlapaki-Faļtopi</t>
  </si>
  <si>
    <t>Faļtopi-Skrudaliena-Daugavpils</t>
  </si>
  <si>
    <t>Kaplava-Faļtopi-Šlapaki-Skrudaliena-Daugavpils</t>
  </si>
  <si>
    <t>Daugavpils-Ilūkste</t>
  </si>
  <si>
    <t>Ilūkste-Randene-Daugavpils</t>
  </si>
  <si>
    <t>Daugavpils-Randene-Ilūkste</t>
  </si>
  <si>
    <t>Daugavpils-Arone-Ilūkste</t>
  </si>
  <si>
    <t>Daugavpils-Randene-Arone-Ilūkste</t>
  </si>
  <si>
    <t>Ilūkste-Arone-Randene-Daugavpils</t>
  </si>
  <si>
    <t>Daugavpils-Behova</t>
  </si>
  <si>
    <t>Daugavpils-Mirnijs-Skrudaliena-Behova</t>
  </si>
  <si>
    <t>Behova-Voitišķi-Daugavpils</t>
  </si>
  <si>
    <t>Daugavpils-Mirnijs-Skrudaliena-Kumbuļi</t>
  </si>
  <si>
    <t>[K] 15.10 - 14.04</t>
  </si>
  <si>
    <t>Kumbļi-Voitišķi-Daugavpils</t>
  </si>
  <si>
    <t>1, 2, 3, 4</t>
  </si>
  <si>
    <t>Daugavpils-Voitišķi-Behova</t>
  </si>
  <si>
    <t>Daugavpils-Skrudaliena-Behova</t>
  </si>
  <si>
    <t>Behova-Skrudaliena-Mirnijs-Daugavpils</t>
  </si>
  <si>
    <t>Daugavpils-Silene-Šengeida</t>
  </si>
  <si>
    <t>Silene-Skrudaliena-Mirnijs-Daugavpils</t>
  </si>
  <si>
    <t>Daugavpils-Mirnijs-Skrudaliena-Silene-Šengeida</t>
  </si>
  <si>
    <t>Šengeida-Silene-Skrudaliena-Mirnijs-Daugavpils</t>
  </si>
  <si>
    <t>Šengeida-Silene-Mirnijs-Daugavpils</t>
  </si>
  <si>
    <t>Silene-Skrudaliena-Daugavpils</t>
  </si>
  <si>
    <t>Daugavpils-Bramanišķi</t>
  </si>
  <si>
    <t>Bramanaišķi-Cirši-Daugavpils</t>
  </si>
  <si>
    <t>Bramanišķi-Daugavpils</t>
  </si>
  <si>
    <t>Daugavpils-Cirši-Bramanišķi</t>
  </si>
  <si>
    <t>Daugavpils-Zemgale</t>
  </si>
  <si>
    <t>Zemgale-Demene-Daugavpils</t>
  </si>
  <si>
    <t>Daugavpils-Demene-Zemgale</t>
  </si>
  <si>
    <t>Daugavpils-Lukna-Višķi-Daugavpils</t>
  </si>
  <si>
    <t>Daugavpils-Mērnieki-Višķi-Špoģi-Daugavpils</t>
  </si>
  <si>
    <t>Daugavpils-Špoģi-Višķi-Mērnieki-Daugavpils</t>
  </si>
  <si>
    <t>Daugavpils-Degtjarka</t>
  </si>
  <si>
    <t>Berkenele-Daugavpils</t>
  </si>
  <si>
    <t>[N] svētku dienās, [K] 15.10 - 14.04</t>
  </si>
  <si>
    <t>Degtjarka-Daugavpils</t>
  </si>
  <si>
    <t>Daugavpils-Matulanišķi-Demene-Lietuvas robeža</t>
  </si>
  <si>
    <t>Daugavpils-Spivakišķi-Demene-Lietuvas robeža</t>
  </si>
  <si>
    <t>2, 4, 7</t>
  </si>
  <si>
    <t>Lietuvas robeža-Demene-Spivakišķi-Daugavpils</t>
  </si>
  <si>
    <t>Daugavpils-Spivakišķi-Demene-Behova</t>
  </si>
  <si>
    <t>1, 3, 5, 6</t>
  </si>
  <si>
    <t>Behova-Demene-Spivakišķi-Daugavpils</t>
  </si>
  <si>
    <t>Daugavpils-Matulanišķi-Kultūras nams</t>
  </si>
  <si>
    <t>1, 3, 5</t>
  </si>
  <si>
    <t>Kultūras nams-Matulanišķi-Daugavpils</t>
  </si>
  <si>
    <t>Lietuvas robeža-Demene-Matulanišķi-Daugavpils</t>
  </si>
  <si>
    <t>Daugavpils-Lipinišķi</t>
  </si>
  <si>
    <t>Daugavpils-Naujenes stacija-Lipinišķi</t>
  </si>
  <si>
    <t>Lipinišķi-Židino-Daugavpils</t>
  </si>
  <si>
    <t>Daugavpils-Vecpils-Židino-Lipinišķi</t>
  </si>
  <si>
    <t>Daugavpils-Židino-Lipinišķi</t>
  </si>
  <si>
    <t>Lipinišķi-Židino-Vecpils-Daugavpils</t>
  </si>
  <si>
    <t>Daugavpils-Židino-Lipinišķi-Vecpils-Daugavpils</t>
  </si>
  <si>
    <t>Daugavpils-Vecpils-Lipinišķi-Židino-Daugavpils</t>
  </si>
  <si>
    <t>Daugavpils-Šiškova-Daugavpils</t>
  </si>
  <si>
    <t>Daugavpils-Medumi-Rauda-Šiškova-Daugavpils</t>
  </si>
  <si>
    <t>Daugavpils-Medumi-Šiškova-Rauda-Daugavpils</t>
  </si>
  <si>
    <t>Daugavpils-Vabole-Kalupe</t>
  </si>
  <si>
    <t>Kalupe-Vabole-Daugavpils</t>
  </si>
  <si>
    <t>Daugavpils-Kalupe-Nīcgale-Daugavpils</t>
  </si>
  <si>
    <t>Daugavpils-Špoģi-Nīcgale-Līksnas centrs-Daugavpils</t>
  </si>
  <si>
    <t>Daugavpils-Tabores ciems-Sborka</t>
  </si>
  <si>
    <t>Daugavpils-Tabores ciems-Elerne-Sborka</t>
  </si>
  <si>
    <t>1, 2, 3, 4, 6</t>
  </si>
  <si>
    <t>Sborka-Elerne-Tabores ciems-Daugavpils</t>
  </si>
  <si>
    <t>Tabores ciems-Daugavpils</t>
  </si>
  <si>
    <t>Daugavpils-Kščevo-Bratanišķi</t>
  </si>
  <si>
    <t>Daugavpils-Medumi-Bratanišķi</t>
  </si>
  <si>
    <t>[K] 01.05 - 14.10</t>
  </si>
  <si>
    <t>Bratanišķi-Medumi-Daugavpils</t>
  </si>
  <si>
    <t>Ilūkste-Ilze-Dviete-Ilūkste</t>
  </si>
  <si>
    <t>Ilūkste-Ilze-Bebrene-Dviete-Ilūkste</t>
  </si>
  <si>
    <t>Ilūkste-Zariņi-Bebrene</t>
  </si>
  <si>
    <t>Bebrene-Dviete-Ilūkste</t>
  </si>
  <si>
    <t>Ilūkste-Doļnaja-Dviete</t>
  </si>
  <si>
    <t>Ilūkste-Baltiņi-Bebrene</t>
  </si>
  <si>
    <t>Ilūkste-Eglaine</t>
  </si>
  <si>
    <t>Ilūkste-Šedere-Eglaine</t>
  </si>
  <si>
    <t>Eglaine-Šedere-Ilūkste</t>
  </si>
  <si>
    <t>Krāslava-Robežnieki-Asūne</t>
  </si>
  <si>
    <t>Krāslava-Skuķi-Rozbežnieki-Nauļāni-Asūne</t>
  </si>
  <si>
    <t>Asūne-Nauļāni-Robežnieki-Skuķi-Krāslava</t>
  </si>
  <si>
    <t>Krāslava-Lielborne</t>
  </si>
  <si>
    <t>Lielborne-Varavīksnes skola-Krāslava</t>
  </si>
  <si>
    <t>Krāslava-Varavīksnes skola-Lielborne</t>
  </si>
  <si>
    <t>Lielborne-Krāslava</t>
  </si>
  <si>
    <t>Krāslava-Skaista-Dagda</t>
  </si>
  <si>
    <t>Dagda-Skaista-Krāslava</t>
  </si>
  <si>
    <t>Krāslava-Geibi-Dagda</t>
  </si>
  <si>
    <t>Dagda-Geibi-Krāslava</t>
  </si>
  <si>
    <t>Krāslava-Skaistas ciems-Dagda</t>
  </si>
  <si>
    <t>Dagda-Skaistas ciems-Krāslava</t>
  </si>
  <si>
    <t>Krāslavas stacija-Skaistas ciems-Dagda</t>
  </si>
  <si>
    <t>Dagda-Skaistas ciems-Krāslavas stacija</t>
  </si>
  <si>
    <t>Krāslava-Šķeltova-Grāveri</t>
  </si>
  <si>
    <t>Krāslava-Šķeltova-Mičurina-Grāveri</t>
  </si>
  <si>
    <t>Grāveri-Mičurina-Šķeltova-Krāslava</t>
  </si>
  <si>
    <t>Daugavpils-Mālkalni</t>
  </si>
  <si>
    <t>Daugavpils-Tabores ciems-Sadņiki-Mālkalni</t>
  </si>
  <si>
    <t>Daugavpils-Tabores ciems-Mālkalni</t>
  </si>
  <si>
    <t>Mālkani-Sadņiki-Tabores ciems-Daugavpils</t>
  </si>
  <si>
    <t>Mālkani-Tabores ciems-Daugavpils</t>
  </si>
  <si>
    <t>Krāslava-Kombuļi-Sauleskalns-Auleja</t>
  </si>
  <si>
    <t>Krāslava-Kombuļi-Ezergals-Auleja</t>
  </si>
  <si>
    <t>Auleja-Ezergals-Kombuļi-Krāslava</t>
  </si>
  <si>
    <t>Dagda-Bērziņi-Panova-Dagda</t>
  </si>
  <si>
    <t>Dagda-Zezuļova-Bērziņi-Panova-Dagda</t>
  </si>
  <si>
    <t>Dagda-Grāveri</t>
  </si>
  <si>
    <t>Dagda-Konstantinova 2-Vecokra-Grāveri</t>
  </si>
  <si>
    <t>Grāveri-Vecokra-Konatantinova 2-Dagda</t>
  </si>
  <si>
    <t>Dagda-Asūne-Dinaborčiki</t>
  </si>
  <si>
    <t>Dagda-Asūne-Plesnova-Dinaborčiki</t>
  </si>
  <si>
    <t>Dinaborčiki-Plesnova-Asūne-Dagda</t>
  </si>
  <si>
    <t>Dagda-Asūne</t>
  </si>
  <si>
    <t>2, 3, 4</t>
  </si>
  <si>
    <t>Dagda-Svariņi-Bērziņi-Dagda</t>
  </si>
  <si>
    <t>Dagda-Svariņi-Bērziņi-Zezuļova-Dagda</t>
  </si>
  <si>
    <t>Dagda-Ruduški-Mamonova</t>
  </si>
  <si>
    <t>Dagda-Andzeļi-Mamonova</t>
  </si>
  <si>
    <t>3, 5</t>
  </si>
  <si>
    <t>Mamonova-Andzeļi-Dagda</t>
  </si>
  <si>
    <t>Dagda-Šķaune-Dagda</t>
  </si>
  <si>
    <t>Dagda-Ezernieki-Punduri-Šķaune-Dagda</t>
  </si>
  <si>
    <t>Dagda-Ezernieki-Šķaune-Punduri-Dagda</t>
  </si>
  <si>
    <t>Krāslava-Grāveri-Andrupene</t>
  </si>
  <si>
    <t>Andrupene-Grāveri-Krāslava</t>
  </si>
  <si>
    <t>Krāslava-Grāveri-Auleja</t>
  </si>
  <si>
    <t>Krāslava-Grāveri</t>
  </si>
  <si>
    <t>Grāveri-Krāslava</t>
  </si>
  <si>
    <t>Auleja-Grāveri-Krāslava</t>
  </si>
  <si>
    <t>Ilūkste-Subate</t>
  </si>
  <si>
    <t>Ilūkste-Eglaines stacija-Subate</t>
  </si>
  <si>
    <t>Subate-Eglaines stacija-Ilūkste</t>
  </si>
  <si>
    <t>Ilūkste-Šedere-Subate</t>
  </si>
  <si>
    <t>Subate-Šedere-Ilūkste</t>
  </si>
  <si>
    <t>Krāslava-Piedruja-Patarnieki</t>
  </si>
  <si>
    <t>Krāslava-Piedruja-Lupandu ciems-Patarnieki</t>
  </si>
  <si>
    <t>Patarnieki-Lupandu ciems-Piedruja-Krāslava</t>
  </si>
  <si>
    <t>Patarnieki-Piedruja-Krāslava</t>
  </si>
  <si>
    <t>Krāslava-Varnaviči</t>
  </si>
  <si>
    <t>Varnaviči-Varavīksnes skola-Krāslava</t>
  </si>
  <si>
    <t>Varnaviči-Krāslava</t>
  </si>
  <si>
    <t>Krāslava-Varavīksnes skola-Varnaviči</t>
  </si>
  <si>
    <t>Dagda-Auleja</t>
  </si>
  <si>
    <t>Auleja-Dagda</t>
  </si>
  <si>
    <t>Daugavpils-Madona</t>
  </si>
  <si>
    <t>Daugavpils-Preiļi-Viļāni-Madona</t>
  </si>
  <si>
    <t>Madona-Viļāni-Preiļi-Daugavpils</t>
  </si>
  <si>
    <t>Rēzekne-Krāslava</t>
  </si>
  <si>
    <t>Krāslava-Aglona-Rēzekne</t>
  </si>
  <si>
    <t>Rēzekne-Aglona-Krāslava</t>
  </si>
  <si>
    <t>Rīga-Jaunjelgava-Subate</t>
  </si>
  <si>
    <t>Subate-Viesīte-Jaunjelgava-Ķegums-Rīga</t>
  </si>
  <si>
    <t>Rīga-Ķegums-Jaunjelgava-Viesīte-Subate</t>
  </si>
  <si>
    <t>Daugavpils-Rēzekne</t>
  </si>
  <si>
    <t>Rēzekne-Daugavpils</t>
  </si>
  <si>
    <t>Rīga-Ilūkste - Daugavpils</t>
  </si>
  <si>
    <t>Rīga-Ķekava-Baldone-Ilūkste</t>
  </si>
  <si>
    <t>Rīga-Vecumnieki-Ilūkste-Daugavpils</t>
  </si>
  <si>
    <t>Daugavpils-Ilūkste-Vecumnieki-Rīga</t>
  </si>
  <si>
    <t>Ilūkste-Baldone-Ķekava-Rīga</t>
  </si>
  <si>
    <t>Daugavpils-Rēzekne-Ludza</t>
  </si>
  <si>
    <t>Ludza-Rēzekne-Daugavpils</t>
  </si>
  <si>
    <t>Daugavpils-Krāslava</t>
  </si>
  <si>
    <t>Krāslava-Daugavpils</t>
  </si>
  <si>
    <t>Krāslava-Daugavpils stacija-Daugavpils</t>
  </si>
  <si>
    <t>Daugavpils-Daugavpils stacija-Krāslava</t>
  </si>
  <si>
    <t>Daugavpils-Dagda</t>
  </si>
  <si>
    <t>Daugavpils-Krāslava-Dagda</t>
  </si>
  <si>
    <t>Dagda-Krāslava-Daugavpils</t>
  </si>
  <si>
    <t>Dagda-Krāslava-Daugavpils stacija-Daugavpils</t>
  </si>
  <si>
    <t>Daugavpils-Indra</t>
  </si>
  <si>
    <t>Daugavpils-Krāslava-Indra</t>
  </si>
  <si>
    <t>Indra-Krāslava-Daugavpils stacija-Daugavpils</t>
  </si>
  <si>
    <t>Rīga-Dagda</t>
  </si>
  <si>
    <t>Rīga-Jēkabpils (Kurzemes iela)-Preiļi-Aglona-Dagda</t>
  </si>
  <si>
    <t>uz Krustpils st.</t>
  </si>
  <si>
    <t>Dagda-Aglona-Preiļi-Jēkabpils (Kurzemes iela)-Rīga</t>
  </si>
  <si>
    <t>Dagda-Rēzekne-Dagda</t>
  </si>
  <si>
    <t>Dagda-Ezernieki-Rēzekne-Malta-Dagda</t>
  </si>
  <si>
    <t>Dagda-Malta-Rēzekne-Ezernieki-Dagda</t>
  </si>
  <si>
    <t>Daugavpils-Aglona-Dagda-Daugavpils</t>
  </si>
  <si>
    <t>Daugavpils-Aglona-Dagda-Krāslava-Daugavpils</t>
  </si>
  <si>
    <t>Rēzekne-Ezernieki-Dagda</t>
  </si>
  <si>
    <t>Dagda-Ezernieki-Rēzekne</t>
  </si>
  <si>
    <t>Daugavpils-Gulbene</t>
  </si>
  <si>
    <t>Daugavpils-Rēzekne-Balvi-Gulbene</t>
  </si>
  <si>
    <t>1, 5, 6, 7</t>
  </si>
  <si>
    <t>Gulbene-Balvi-Rēzekne-Daugavpils</t>
  </si>
  <si>
    <t>slēgt svētdienās</t>
  </si>
  <si>
    <t>SIA Latvijas Sabiedriskais Autobuss</t>
  </si>
  <si>
    <t>Skrunda-Grāveri</t>
  </si>
  <si>
    <t>Skrunda-Gobas</t>
  </si>
  <si>
    <t>Gobas-Skrunda</t>
  </si>
  <si>
    <t>Skrunda-Jaunmuižas skola</t>
  </si>
  <si>
    <t>Jaunmuižas skola-Skrunda</t>
  </si>
  <si>
    <t>Kuldīga-Ēdas-Kuldīga</t>
  </si>
  <si>
    <t>Kuldīga-Ēdas-Krogsētas-Kuldīga</t>
  </si>
  <si>
    <t>Kuldīga-Krogsētas-Ēdas-Kuldīga</t>
  </si>
  <si>
    <t>Skrunda-Aizpute</t>
  </si>
  <si>
    <t>Aizpute-Skrunda</t>
  </si>
  <si>
    <t>Kuldīga-Snēpele-Ieras-Skrunda</t>
  </si>
  <si>
    <t>Kuldīga-Snēpeles skola-Ieras-Skrunda</t>
  </si>
  <si>
    <t>Skrunda-Ieras-Snēpeles skola-Kuldīga</t>
  </si>
  <si>
    <t>Saldus-Novadnieku pagasts-Saldus</t>
  </si>
  <si>
    <t>Autoosta-Krasti-Autoosta</t>
  </si>
  <si>
    <t>Kuldīga-Vilgāle</t>
  </si>
  <si>
    <t>Vilgāle-Kuldīga</t>
  </si>
  <si>
    <t>Kuldīga-Pūces-Vilgāle-Kuldīga</t>
  </si>
  <si>
    <t>1, 3, 4, 5</t>
  </si>
  <si>
    <t>Kuldīga-Vārdupe-Vilgāle</t>
  </si>
  <si>
    <t>Virka-Pelči</t>
  </si>
  <si>
    <t>Virka-Komunārs-Pelči</t>
  </si>
  <si>
    <t>Pelči-Virka</t>
  </si>
  <si>
    <t>Pelči-Krodzinieki-Virka</t>
  </si>
  <si>
    <t>Virka-Krodzinieki-Pelči</t>
  </si>
  <si>
    <t>Saldus-Brocēni-Remte-Brocēni</t>
  </si>
  <si>
    <t>Saldus-Brocēnu centrs-Remte-Brocēnu centrs</t>
  </si>
  <si>
    <t>Brocēnu centrs-Saldus-Remte-Brocēnu centrs</t>
  </si>
  <si>
    <t>Saldus-Brocēnu centrs-Remte-Brocēnu centrs-Saldus</t>
  </si>
  <si>
    <t>Saldus-Grīvaiši-Ruba-Vadakste-Jaunauce</t>
  </si>
  <si>
    <t>Jaunauce-Vadakste-Ruba-Grīvaiši-Saldus</t>
  </si>
  <si>
    <t>Saldus-Blīdene-Biksti-Blīdene-Saldus</t>
  </si>
  <si>
    <t>Saldus-Blīdene-Kaķenieki-Blīdene-Saldus</t>
  </si>
  <si>
    <t>Saldus-Blīdene-Kaķenieki-Biksti-Blīdene</t>
  </si>
  <si>
    <t>Saldus-Kursīši-Ezere</t>
  </si>
  <si>
    <t>Saldus-Kursīšu pagasts-Ezere</t>
  </si>
  <si>
    <t>Ezere-Kursīšu pagasts-Saldus</t>
  </si>
  <si>
    <t>Priedaine-Mežvalde</t>
  </si>
  <si>
    <t>Mežvalde-Priedaine</t>
  </si>
  <si>
    <t>Kuldīgas AO-Mežvalde-Kuldīgas AO</t>
  </si>
  <si>
    <t>Kuldīgas AO-Priedaine-Kuldīgas AO</t>
  </si>
  <si>
    <t>Saldus-Skrunda</t>
  </si>
  <si>
    <t>Saldus-Būtnāru ciems-Skrunda</t>
  </si>
  <si>
    <t>Skrunda-Būtnāru ciems-Saldus</t>
  </si>
  <si>
    <t>Kuldīga-Snēpeles skola</t>
  </si>
  <si>
    <t>Snēpeles skola-Kuldīga</t>
  </si>
  <si>
    <t>[K] 01.08 - 30.06</t>
  </si>
  <si>
    <t>Kuldīga-Ēdole-Alsunga</t>
  </si>
  <si>
    <t>Alsunga-Brīdagas-Ēdole-Kuldīga</t>
  </si>
  <si>
    <t>Kuldīga-Ēdole-Brīdagas-Alsunga</t>
  </si>
  <si>
    <t>Alsunga-Ēdole-Kuldīga</t>
  </si>
  <si>
    <t>Kuldīga-Kabile</t>
  </si>
  <si>
    <t>Kabile-Kuldīga</t>
  </si>
  <si>
    <t>Skrunda-Ikaiši</t>
  </si>
  <si>
    <t>[K] mācību laikā, [N] svētku dienās, [K] 01.06 - 19.06</t>
  </si>
  <si>
    <t>Kuldīga-Basi-Vārpa</t>
  </si>
  <si>
    <t>Kuldīga-Basu pienotava-Gudenieku pagrieziens-Vārpa</t>
  </si>
  <si>
    <t>Vārpa-Gudenieku pagrieziens-Basi 2-Kuldīga</t>
  </si>
  <si>
    <t>Kuldīga-Basi 2-Gudenieku pagrieziens-Vārpa</t>
  </si>
  <si>
    <t>Vārpa-Basi-Kuldīga</t>
  </si>
  <si>
    <t>2, 4</t>
  </si>
  <si>
    <t>Kuldīga-Basu pienotava-Vārpa</t>
  </si>
  <si>
    <t>Vārpa-Gudenieku pagrieziens-Basu pienotava-Kuldīga</t>
  </si>
  <si>
    <t>Vārpa-Basu pienotava-Kuldīga</t>
  </si>
  <si>
    <t>Kuldīga-Skrunda</t>
  </si>
  <si>
    <t>Kuldīga -Skrunda</t>
  </si>
  <si>
    <t>Skrunda-Kuldīga</t>
  </si>
  <si>
    <t>Ieras -Skrunda</t>
  </si>
  <si>
    <t>Skrunda-Ieras</t>
  </si>
  <si>
    <t>Kuldīga-Laidi-Skrunda</t>
  </si>
  <si>
    <t>Skrunda-Laidi-Kuldīga</t>
  </si>
  <si>
    <t>Laidi-Skrunda</t>
  </si>
  <si>
    <t>Skrunda-Laidi</t>
  </si>
  <si>
    <t>Skrunda-Nīkrāce</t>
  </si>
  <si>
    <t>Skrunda-Lēnas-Nīkrāce</t>
  </si>
  <si>
    <t>Nīkrāce-Lēnas-Skrunda</t>
  </si>
  <si>
    <t>Kuldīga-Padure-Ķimale-Kuldīga</t>
  </si>
  <si>
    <t>Kuldīga-Ķimale-Padure-Kuldīga</t>
  </si>
  <si>
    <t>Saldus-Satiķi-Saldus</t>
  </si>
  <si>
    <t>Saldus-Satiķi-Gaiķu skola-Saldus</t>
  </si>
  <si>
    <t>Saldus-Gaiķu skola-Satiķi-Saldus</t>
  </si>
  <si>
    <t>Saldus-Lutriņu skola</t>
  </si>
  <si>
    <t>Lutriņu skola-Saldus</t>
  </si>
  <si>
    <t>Saldus-Ezere-Vadakste-Jaunauce</t>
  </si>
  <si>
    <t>Jaunauce-Vadakste-Ezere-Saldus</t>
  </si>
  <si>
    <t>Saldus-Flīžu cehs-Brocēni</t>
  </si>
  <si>
    <t>Saldus-Flīžu cehs-Brocēnu centrs</t>
  </si>
  <si>
    <t>Brocēnu centrs-Flīžu cehs-Saldus</t>
  </si>
  <si>
    <t>Saldus-Imantas</t>
  </si>
  <si>
    <t>Imantas-Saldus</t>
  </si>
  <si>
    <t>Saldus-Šķēde-Zutēni</t>
  </si>
  <si>
    <t>Zutēni-Jaunmuiža-Lašupe-Saldus</t>
  </si>
  <si>
    <t>Zutēni-Jaunmuiža-Lutriņu skola-Saldus</t>
  </si>
  <si>
    <t>Saldus-Jaunmuiža-Zutēni</t>
  </si>
  <si>
    <t>Zutēni-Jaumuiža-Saldus</t>
  </si>
  <si>
    <t>Upenieki-Šķēde-Jaunmuiža-Lutriņu skola-Saldus</t>
  </si>
  <si>
    <t>Saldus-Lutriņu skola-Jaunmuiža-Sķēde-Upenieki</t>
  </si>
  <si>
    <t>Saldus- Šķēde</t>
  </si>
  <si>
    <t>Šķēde-Lutriņu skola-Saldus</t>
  </si>
  <si>
    <t>1, 2, 4</t>
  </si>
  <si>
    <t>Saldus-Jaunmuiža- Šķēde</t>
  </si>
  <si>
    <t>Saldus- Jaunmuiža-Šķēde</t>
  </si>
  <si>
    <t>Šķēde-Jaunmuiža-Saldus</t>
  </si>
  <si>
    <t>Saldus-Jaunmuiža-Šķēde</t>
  </si>
  <si>
    <t>Saldus-Brocēni</t>
  </si>
  <si>
    <t>Saldus-Brocēnu centrs-Zaļā iela</t>
  </si>
  <si>
    <t>Saldus-Brocēni-Zaļā iela</t>
  </si>
  <si>
    <t>Zaļā iela-Brocēni-Saldus</t>
  </si>
  <si>
    <t>Saldus-Brocēnu centrs</t>
  </si>
  <si>
    <t>Brocēnu centrs-Saldus</t>
  </si>
  <si>
    <t>1, 3, 4, 6, 7</t>
  </si>
  <si>
    <t>Zaļā iela-Brocēnu centrs-Saldus</t>
  </si>
  <si>
    <t>Saldus-Pampāļi</t>
  </si>
  <si>
    <t>Saldus-Pampāļi-Mežniecība</t>
  </si>
  <si>
    <t>Mežniecība-Pampāļi-Saldus</t>
  </si>
  <si>
    <t>Pampāļi-Saldus</t>
  </si>
  <si>
    <t>Saldus-Flīžu cehs-Imantas</t>
  </si>
  <si>
    <t>Imantas-Flīžu cehs-Saldus</t>
  </si>
  <si>
    <t>Saldus-Kursīši-Kalni</t>
  </si>
  <si>
    <t>Saldus-Kursīši-Franči-Nīgrande-Kalni</t>
  </si>
  <si>
    <t>Kalni-Nīgrande-Franči-Kursīši-Saldus</t>
  </si>
  <si>
    <t>Saldus-Jaunauce</t>
  </si>
  <si>
    <t>Saldus-Jaunauces centrs</t>
  </si>
  <si>
    <t>Jaunauces centrs-Saldus</t>
  </si>
  <si>
    <t>Saldus-Jaunauces centrs-Auce</t>
  </si>
  <si>
    <t>Auce-Jaunauces centrs-Saldus</t>
  </si>
  <si>
    <t>Saldus-Striķi</t>
  </si>
  <si>
    <t>Striķi-Saldus</t>
  </si>
  <si>
    <t>Saldus-Lašupe</t>
  </si>
  <si>
    <t>Saldus-Lutriņu skola-Lašupe</t>
  </si>
  <si>
    <t>Lašupe-Lutriņu skola-Saldus</t>
  </si>
  <si>
    <t>Lašupe-Lutriņi-Saldus</t>
  </si>
  <si>
    <t>Saldus-Lutriņi-Lašupe</t>
  </si>
  <si>
    <t>Autoosta-Draudzība</t>
  </si>
  <si>
    <t>Draudzība-Autoosta</t>
  </si>
  <si>
    <t>Druva-Draudzība</t>
  </si>
  <si>
    <t>Draudzība-Druva</t>
  </si>
  <si>
    <t>Druvas skola-Draudzība</t>
  </si>
  <si>
    <t>Draudzība-Druvas skola</t>
  </si>
  <si>
    <t>Draudzība-Saldus stacija-Druva</t>
  </si>
  <si>
    <t>Druvas skola-Saldus stacija-Draudzība</t>
  </si>
  <si>
    <t>Druva-Saldus stacija-Draudzība</t>
  </si>
  <si>
    <t>Autoosta-Druva</t>
  </si>
  <si>
    <t>Druvas skola-Autoosta</t>
  </si>
  <si>
    <t>Druva-Autoosta</t>
  </si>
  <si>
    <t>Autoosta-Saldus stacija-Druvas skola</t>
  </si>
  <si>
    <t>Druva-Saldus stacija-Autoosta</t>
  </si>
  <si>
    <t>Jelgava-Saldus</t>
  </si>
  <si>
    <t>Saldus-Jelgava</t>
  </si>
  <si>
    <t>Liepāja-Saldus</t>
  </si>
  <si>
    <t>Saldus-Liepāja</t>
  </si>
  <si>
    <t>Saldus-Nīgrande-Kalni</t>
  </si>
  <si>
    <t>Saldus-Ezere-Nīgrande-Kalni</t>
  </si>
  <si>
    <t>1, 2, 4, 5, 6</t>
  </si>
  <si>
    <t>Kalni-Nīgrande-Ezere-Saldus</t>
  </si>
  <si>
    <t>Ventspils-Saldus</t>
  </si>
  <si>
    <t>Ventspils-Kuldīga-Vārme-Saldus</t>
  </si>
  <si>
    <t>Ventspils-Ziras-Kuldīga-Vārme-Saldus</t>
  </si>
  <si>
    <t>Saldus-Vārme-Kuldīga-Zlēkas-Ventspils</t>
  </si>
  <si>
    <t>Saldus-Priedula-Auce</t>
  </si>
  <si>
    <t>Auce-Priedula-Ezere-Saldus</t>
  </si>
  <si>
    <t>Saldus-Ezere-Priedula-Auce</t>
  </si>
  <si>
    <t>Saldus-Vāne-Kandava</t>
  </si>
  <si>
    <t>Saldus-Satiķi--Vāne-Kandava</t>
  </si>
  <si>
    <t>Kandava-Vāne-Satiķi-Saldus</t>
  </si>
  <si>
    <t>Saldus-Kandava-Talsi</t>
  </si>
  <si>
    <t>Talsi-Kandava-Saldus</t>
  </si>
  <si>
    <t>Saldus-Sabile-Talsi</t>
  </si>
  <si>
    <t>Talsi-Sabile-Saldus</t>
  </si>
  <si>
    <t>Kuldīga-Saldus</t>
  </si>
  <si>
    <t>Kuldīga-Vārme-Saldus</t>
  </si>
  <si>
    <t>Saldus-Vārme-Kuldīga</t>
  </si>
  <si>
    <t>Rīga-Saldus-Kuldīga</t>
  </si>
  <si>
    <t>Kuldīga-Saldus-Rīga</t>
  </si>
  <si>
    <t>Rīga-Kuldīga</t>
  </si>
  <si>
    <t>Kuldīga-Kandava-Spuņupe-Rīga</t>
  </si>
  <si>
    <t>Rīga-Spuņupe-Kandava-Kuldīga</t>
  </si>
  <si>
    <t>Virka-Kuldīga-Kandava-Spuņupe-Rīga</t>
  </si>
  <si>
    <t>Rīga-Spuņupe-Kandava-Kuldīga-Virka</t>
  </si>
  <si>
    <t>Ventspils-Kuldīga</t>
  </si>
  <si>
    <t>Kuldīga-Zūras-Ventspils</t>
  </si>
  <si>
    <t>Ventspils-Zūras-Ziras-Zlēkas-Kuldīga</t>
  </si>
  <si>
    <t>Kuldīga-Zlēkas-Zūras-Ventspils</t>
  </si>
  <si>
    <t>Ventspils-Kuldīga-Skrunda</t>
  </si>
  <si>
    <t>Skrunda-Kuldīga-Ventspils</t>
  </si>
  <si>
    <t>Rīga-Kandava-Kuldīga</t>
  </si>
  <si>
    <t>Kuldīga-Kabile-Kandava-Tukums-Rīga</t>
  </si>
  <si>
    <t>Rīga-Dubulti-Tukums-Kandava-Kuldīga</t>
  </si>
  <si>
    <t>Kuldīga-Kandava-Tukums-Dubulti-Rīga</t>
  </si>
  <si>
    <t>Rīga-Tukums-Kandava-Kabile-Kuldīga</t>
  </si>
  <si>
    <t>AS Liepājas autobusu parks</t>
  </si>
  <si>
    <t>Liepāja-Grāvīši</t>
  </si>
  <si>
    <t>Grāvīši-Liepāja</t>
  </si>
  <si>
    <t>Liepāja-Nīca-Otaņķi</t>
  </si>
  <si>
    <t>Liepāja-Nīcas centrs-Bernāti-Otaņķi</t>
  </si>
  <si>
    <t>Otaņķi-Nīcas centrs-Bernāti-Liepāja</t>
  </si>
  <si>
    <t>Liepāja-Bernāti-Nīcas centrs-Otaņķi</t>
  </si>
  <si>
    <t>Otaņķi-Nīcas centrs-Bertāni-Liepāja</t>
  </si>
  <si>
    <t>Otaņķi-Nīcas centrs-Silaine-Bernāti-Liepāja</t>
  </si>
  <si>
    <t>[K] 01.05 - 31.08</t>
  </si>
  <si>
    <t>Liepāja-Bernāti-Nīcas centrs-Otaņķu pasts</t>
  </si>
  <si>
    <t>Liepāja-Bernāti -Nīcas centrs-Otaņķi</t>
  </si>
  <si>
    <t>Otaņķu pasts-Nīcas centrs-Bernāti-Liepāja</t>
  </si>
  <si>
    <t>Otaņķu pasts-Nīca-Bernāti-Liepāja</t>
  </si>
  <si>
    <t>Liepāja-Aizpute</t>
  </si>
  <si>
    <t>Liepāja (Siena tirgus)-Grobiņa-Tīsi-Aizpute</t>
  </si>
  <si>
    <t>Aizpute-Tīsi -Grobiņa-Liepāja (Kuršu iela)</t>
  </si>
  <si>
    <t>Aizpute-Tīsi-Grobiņa-Liepāja (Kuršu iela)</t>
  </si>
  <si>
    <t>Liepāja-Vērgale</t>
  </si>
  <si>
    <t>Vērgales centrs-Grobiņa-Liepāja (Kuršu iela)</t>
  </si>
  <si>
    <t>Liepāja (Kuršu iela)-Grobiņa-Vērgales centrs</t>
  </si>
  <si>
    <t>Liepāja-Slimnīca-Laivenieki-Vērgales centrs</t>
  </si>
  <si>
    <t>Vērgales centrs-Slimnīca-Liepāja (Kuršu iela)</t>
  </si>
  <si>
    <t>Liepāja (Kuršu iela)-Slimnīca-Vērgales centrs</t>
  </si>
  <si>
    <t>Liepāja-Cimdenieki-Grobiņa</t>
  </si>
  <si>
    <t>Liepāja (Siena tirgus)-Lidosta-Dubeņi</t>
  </si>
  <si>
    <t>Liepāja (Siena tirgus)-Lidosta-Skola</t>
  </si>
  <si>
    <t>Dubeņi-Lidosta-Liepāja (Siena tirgus)</t>
  </si>
  <si>
    <t>Liepāja (Siena tirgus)-Lidosta</t>
  </si>
  <si>
    <t>Skola-Lidosta-Liepāja (Siena tirgus)</t>
  </si>
  <si>
    <t>Lidosta-Liepāja (Siena tirgus)</t>
  </si>
  <si>
    <t>Priekule-Aizvīķi</t>
  </si>
  <si>
    <t>Aizvīķi-Priekule</t>
  </si>
  <si>
    <t>Liepāja-Cīrava</t>
  </si>
  <si>
    <t>Liepāja (Siena tirgus)-Grobiņa-Dunalka-Cīrava</t>
  </si>
  <si>
    <t>Cīrava-Dunalka-Grobiņa-Liepāja (Kuršu iela)</t>
  </si>
  <si>
    <t>Liepāja-Priekule-Aizvīķi</t>
  </si>
  <si>
    <t>Liepāja (Siena tirgus)-Paplaka-Priekule-Aizvīķi</t>
  </si>
  <si>
    <t>Aizvīķi-Priekule-Paplaka-Liepāja (Kuršu iela)</t>
  </si>
  <si>
    <t>Aizvīķi-Priekule-Liepāja (Kuršu iela)</t>
  </si>
  <si>
    <t>Liepāja-Dunalka</t>
  </si>
  <si>
    <t>Dunalka-Grobiņa-Liepāja (Kuršu iela)</t>
  </si>
  <si>
    <t>Liepāja-Dunalka-Aizpute</t>
  </si>
  <si>
    <t>Aizpute-Dunalka-Grobiņa-Liepāja (Kuršu iela)</t>
  </si>
  <si>
    <t>Liepāja (Siena tirgus)-Grobiņa-Dunalka-Aizpute</t>
  </si>
  <si>
    <t>Aizpute-Priekule</t>
  </si>
  <si>
    <t>Priekule-Aizpute</t>
  </si>
  <si>
    <t>Aizpute-Apriķi-Cīrava</t>
  </si>
  <si>
    <t>Cīrava-Apriķi-Aizpute</t>
  </si>
  <si>
    <t>Aizpute-Cīrava</t>
  </si>
  <si>
    <t>Aizpute-Cīrava-Dzērves skola</t>
  </si>
  <si>
    <t>Dzērves skola-Cīrava-Aizpute</t>
  </si>
  <si>
    <t>[N] svētku dienās, [K] 01.09 - 23.06</t>
  </si>
  <si>
    <t>Liepāja-Priekule-Vaiņode</t>
  </si>
  <si>
    <t>Liepāja (Siena tirgus)-Priekule-Vaiņode-Internātskola</t>
  </si>
  <si>
    <t>Vaiņode-Priekule-Liepāja (Kuršu iela)</t>
  </si>
  <si>
    <t>Liepāja (Siena tirgus)-Priekule-Vaiņode</t>
  </si>
  <si>
    <t>Vaiņode-Priekule-Paplaka-Liepāja (Kuršu iela)</t>
  </si>
  <si>
    <t>Internātskola-Vaiņode-Priekule-Liepāja (Kuršu iela)</t>
  </si>
  <si>
    <t>Liepāja-Priekule-Vaiņode-Internātskola-Paplaka-Liepāja(Kuršu iela)</t>
  </si>
  <si>
    <t>Liepāja-Priekule-Plūdoņi</t>
  </si>
  <si>
    <t>Plūdoņi-Kalēti-Priekule-Liepāja (Kuršu iela)</t>
  </si>
  <si>
    <t>Liepāja (Siena tirgus)-Paplaka-Priekule-Gramzda-Kalēti-Plūdoņi</t>
  </si>
  <si>
    <t>Plūdoņi-Kalēti-Gramzda-Priekule-Paplaka-Liepāja (Kuršu iela)</t>
  </si>
  <si>
    <t>Liepāja (Siena tirgus)-Paplaka-Priekule-Gramzda-Kalēti-Vienība</t>
  </si>
  <si>
    <t>1, 2, 4, 5, 6, 7</t>
  </si>
  <si>
    <t>Vienība-Kalēti-Gramzda-Priekule-Liepāja (Kuršu iela)</t>
  </si>
  <si>
    <t>Vienība-Kalēti-Gramzda-Priekule-Paplaka-Liepāja (Kuršu iela)</t>
  </si>
  <si>
    <t>Priekule-Krote-Tadaiķi</t>
  </si>
  <si>
    <t>Tadaiķi-Bunka-Krote-Priekule</t>
  </si>
  <si>
    <t>Vaiņode-Priekule-Krote-Tadaiķi</t>
  </si>
  <si>
    <t>Vaiņode-Priekule-Krote-Bunka-Tadaiķi</t>
  </si>
  <si>
    <t>Aizpute-Kazdanga-Cildi</t>
  </si>
  <si>
    <t>Cildi-Kazdanga-Aizpute</t>
  </si>
  <si>
    <t>Aizpute-Kazdanga</t>
  </si>
  <si>
    <t>Kazdanga-Aizpute</t>
  </si>
  <si>
    <t>Priekule-Plūdoņi</t>
  </si>
  <si>
    <t>Priekule-Vienība-Plūdoņi</t>
  </si>
  <si>
    <t>Priekule-Vienība</t>
  </si>
  <si>
    <t>Liepāja-Durbe-Vecpils</t>
  </si>
  <si>
    <t>Vecpils-Durbe-Liepāja (Kuršu iela)</t>
  </si>
  <si>
    <t>Vienība-Priekule</t>
  </si>
  <si>
    <t>Liepāja-Apriķi-Aizpute</t>
  </si>
  <si>
    <t>Aizpute-Apriķi-Liepāja (Kuršu iela)</t>
  </si>
  <si>
    <t>Liepāja (Siena tirgus)-Apriķi-Aizpute</t>
  </si>
  <si>
    <t>Liepāja-Vaiņode-Vībiņi</t>
  </si>
  <si>
    <t>Liepāja (Siena tirgus)-Vaiņode-Vībiņi</t>
  </si>
  <si>
    <t>Vībiņi-Vaiņode-Liepāja (Kuršu iela)</t>
  </si>
  <si>
    <t>Liepāja-Pāvilosta</t>
  </si>
  <si>
    <t>Liepāja (Siena tirgus)-Slimnīca-Vērgales centrs-Pāvilosta</t>
  </si>
  <si>
    <t>Pāvilosta-Vērgales centrs-Slimnīca-Liepāja (Kuršu iela)</t>
  </si>
  <si>
    <t xml:space="preserve">Liepāja (Siena tirgus)-Pāvilosta </t>
  </si>
  <si>
    <t>Liepāja (Siena tirgus)-Pāvilosta</t>
  </si>
  <si>
    <t>Pāvilosta-Vērgales centrs-Grobiņa-Liepāja (Kuršu iela)</t>
  </si>
  <si>
    <t>Pāvilosta-Grobiņa-Liepāja (Kuršu iela)</t>
  </si>
  <si>
    <t>Pāvilosta-Liepāja (Kuršu iela)</t>
  </si>
  <si>
    <t>Liepāja-Šuķene</t>
  </si>
  <si>
    <t>Liepāja-Bernāti-Liepieni-Šuķene</t>
  </si>
  <si>
    <t>Liepāja-Bernāti-Liepieni-Šuķene-Akmentiņi</t>
  </si>
  <si>
    <t>Šuķene-Liepieni-Bernāti-Liepāja</t>
  </si>
  <si>
    <t>Akmentiņi-Šuķene-Liepieni-Bernāti-Liepāja</t>
  </si>
  <si>
    <t>Liepāja-Vecpils-Aizpute</t>
  </si>
  <si>
    <t>Liepāja (Siena tirgus)-Durbes centrs-Vecpils-Aizpute</t>
  </si>
  <si>
    <t>Aizpute-Vecpils-Durbes centrs-Liepāja (Kuršu iela)</t>
  </si>
  <si>
    <t>Liepāja-Cildi</t>
  </si>
  <si>
    <t>Cildi-Kazdanga-Liepāja (Kuršu iela)</t>
  </si>
  <si>
    <t>Liepāja (Siena tirgus)-Kazdanga-Cildi</t>
  </si>
  <si>
    <t>Liepāja (Siena tirgus)-Dunalka-Kazdanga</t>
  </si>
  <si>
    <t>Kazdanga-Liepāja (Kuršu iela)</t>
  </si>
  <si>
    <t>Liepāja-Bārta-Rucava</t>
  </si>
  <si>
    <t>Rucava-Sikšņi-Grobiņas lauktehnika-Liepāja (Kuršu iela)</t>
  </si>
  <si>
    <t>Liepāja (Siena tirgus)-Grobiņas lauktehnika-Sikšņi-Rucava</t>
  </si>
  <si>
    <t>1, 3, 5, 6, 7</t>
  </si>
  <si>
    <t>Liepāja-Vībiņi-Kalni</t>
  </si>
  <si>
    <t>Liepāja (Siena tirgus)-Vībiņi-Kalni</t>
  </si>
  <si>
    <t>Kalni-Vībiņi-Liepāja (Kuršu iela)</t>
  </si>
  <si>
    <t>Liepāja-Rucava-Nida</t>
  </si>
  <si>
    <t>Liepāja-Rucava-Latvijas Lietuvas robeža</t>
  </si>
  <si>
    <t>[K] pēc pieprasījuma</t>
  </si>
  <si>
    <t>Latvijas Lietuvas robeža-Rucava-Bernāti-Liepāja</t>
  </si>
  <si>
    <t>Latvijas Lietuvas robeža-Rucava-Liepāja</t>
  </si>
  <si>
    <t>Liepāja-Rucava</t>
  </si>
  <si>
    <t>Rucava-Liepāja</t>
  </si>
  <si>
    <t>Liepāja-Bernāti-Rucava</t>
  </si>
  <si>
    <t>Rucava-Bernāti-Liepāja</t>
  </si>
  <si>
    <t>Liepāja-Bunka-Priekule</t>
  </si>
  <si>
    <t>Priekule-Bunka-Liepāja (Kuršu iela)</t>
  </si>
  <si>
    <t>Liepāja (Siena tirgus)-Bunka-Priekule</t>
  </si>
  <si>
    <t>Liepāja-Jūrmalciems</t>
  </si>
  <si>
    <t>Liepāja (Siena tirgus)-Bernāti-Jūrmalciems</t>
  </si>
  <si>
    <t>Jūrmalciems-Bernāti-Liepāja (Siena trgus)</t>
  </si>
  <si>
    <t>Jūrmalciems-Bernāti-Liepāja (Siena tirgus)</t>
  </si>
  <si>
    <t>Liepāja-Paplaka-Priekule</t>
  </si>
  <si>
    <t>Paplaka-Priekule-Vienība</t>
  </si>
  <si>
    <t>Liepāja-Dubeņi</t>
  </si>
  <si>
    <t>Dubeņi-Grobiņa-Liepāja (Siena tirgus)</t>
  </si>
  <si>
    <t>Liepāja (Siena tirgus)-Grobiņa-Dubeņi</t>
  </si>
  <si>
    <t>Liepāja-Kalēti-Priekule</t>
  </si>
  <si>
    <t>Liepāja (Siena tirgus)-Kalēti-Priekule</t>
  </si>
  <si>
    <t>Priekule-Kalēti-Liepāja (Kuršu iela)</t>
  </si>
  <si>
    <t>Purmsāti-Kalēti-Liepāja (Kuršu iela)</t>
  </si>
  <si>
    <t>1, 2, 3, 4, 6, 7</t>
  </si>
  <si>
    <t>Grobiņas lauktehnika-Bārta</t>
  </si>
  <si>
    <t>Bārta-Liepāja</t>
  </si>
  <si>
    <t>Liepāja (Siena tirgus)-Grobiņas lauktehnika-Bārta-Kalēti-Purmsāti</t>
  </si>
  <si>
    <t>Liepāja (Siena tirgus)-Grobiņas lauktehnika-Bārta-Kalēti-Priekule</t>
  </si>
  <si>
    <t>Liepāja-Otaņķi-Nīcas centrs</t>
  </si>
  <si>
    <t>Liepāja (Siena tirgus)-Otaņķi-Nīcas centrs</t>
  </si>
  <si>
    <t>Liepāja (Siena tirgus)-Grobiņa-Otaņķu pasts</t>
  </si>
  <si>
    <t>Otaņķu pasts-Grobiņa-Liepāja (Kuršu iela)</t>
  </si>
  <si>
    <t>Nīcas centrs-Otaņķi-Liepāja (Kuršu iela)</t>
  </si>
  <si>
    <t>Liepāja-Ziemupe</t>
  </si>
  <si>
    <t>Ziemupe-Liepāja (Kuršu iela)</t>
  </si>
  <si>
    <t>Liepāja (Siena tirgus)-Ziemupe</t>
  </si>
  <si>
    <t>Ziemupe-Laivenieki-Liepāja (Kuršu iela)</t>
  </si>
  <si>
    <t>Liepāja-Nīca</t>
  </si>
  <si>
    <t>Nīca-Liepāja</t>
  </si>
  <si>
    <t>Liepāja-Padone</t>
  </si>
  <si>
    <t>Padone-Liepāja (Kuršu iela)</t>
  </si>
  <si>
    <t>Liepāja (Siena tirgus) -Līguti-Padone</t>
  </si>
  <si>
    <t>Liepāja-Grobiņa</t>
  </si>
  <si>
    <t>Liepāja (Siena tirgus)-Grobiņa-Iļģi</t>
  </si>
  <si>
    <t>Liepāja (Siena tirgus)-Grobiņa</t>
  </si>
  <si>
    <t>Iļģi-Grobiņa-Liepāja (Siena tirgus)</t>
  </si>
  <si>
    <t>Grobiņa-Liepāja (Siena tirgus)</t>
  </si>
  <si>
    <t>Grobiņa-Lidosta-Liepāja (Siena tirgus)</t>
  </si>
  <si>
    <t>Liepāja (Siena tirgus)-Lidosta--Grobiņa</t>
  </si>
  <si>
    <t>Liepāja (Siena tirgus)-Lidosta-Grobiņa</t>
  </si>
  <si>
    <t>Liepāja-Vecpils</t>
  </si>
  <si>
    <t>Liepāja (Siena tirgus)-Durbes centrs-Vecpils</t>
  </si>
  <si>
    <t>Vecpils-Durbes centrs-Liepāja (Kuršu iela)</t>
  </si>
  <si>
    <t>Liepāja-Kuldīga</t>
  </si>
  <si>
    <t>Kuldīga-Aizpute-Tīsi-Grobiņa-Liepāja (Kuršu iela)</t>
  </si>
  <si>
    <t>Liepāja-Aizpute-Kuldīga</t>
  </si>
  <si>
    <t>Kuldīga-Aizpute-Liepāja</t>
  </si>
  <si>
    <t>Liepāja (Siena tirgus)-Grobiņa -Tīsi-Aizpute-Kuldīga</t>
  </si>
  <si>
    <t>Rīga - Kuldīga - Pāvilosta</t>
  </si>
  <si>
    <t xml:space="preserve"> Pāvilosta- Kuldīga -Rīga </t>
  </si>
  <si>
    <t>Liepāja-Talsi</t>
  </si>
  <si>
    <t>Liepāja-Aizpute-Kuldīga-Sabile-Talsi</t>
  </si>
  <si>
    <t>Talsi-Liepāja</t>
  </si>
  <si>
    <t>Liepāja-Ventspils</t>
  </si>
  <si>
    <t>Ventspils-Pāvilosta-Liepāja</t>
  </si>
  <si>
    <t>Liepāja-Pāvilosta-Ventspils</t>
  </si>
  <si>
    <t>Rīga-Liepāja</t>
  </si>
  <si>
    <t>Liepāja (Ķempes iela)-Saldus-Rīga</t>
  </si>
  <si>
    <t>Rīga-Saldus-Liepāja</t>
  </si>
  <si>
    <t>Liepāja-Saldus-Rīga</t>
  </si>
  <si>
    <t xml:space="preserve">potenciāli iespējams izpildīt uz komerciāliem principiem </t>
  </si>
  <si>
    <t>Rīga-Aizpute</t>
  </si>
  <si>
    <t>Rīga-Saldus-Aizpute</t>
  </si>
  <si>
    <t>Aizpute-Saldus-Rīga</t>
  </si>
  <si>
    <t>Rīga-Vaiņode-Priekule</t>
  </si>
  <si>
    <t>Rīga-Saldus-Ezere-Vaiņode-Liepāja</t>
  </si>
  <si>
    <t>Priekule-Vaiņode-Ezere-Saldus-Rīga</t>
  </si>
  <si>
    <t>Rīga-Olaine</t>
  </si>
  <si>
    <t>Rīga (Elizabetes iela)-Olaine</t>
  </si>
  <si>
    <t>Olaine-Rīga(Elizabetes iela)</t>
  </si>
  <si>
    <t>Rīga (Elizabetes iela)-Gaismas-Olaine</t>
  </si>
  <si>
    <t>Rīga (Elizabetes iela)-Gaismas--Olaine</t>
  </si>
  <si>
    <t>Olaine-Lubaušu iela-Rīga(Elizabetes iela)</t>
  </si>
  <si>
    <t>Rīga-(Elizabetes iela)-Gaismas-Lubaušu iela-NIP-Olaine</t>
  </si>
  <si>
    <t>Olaine-Gaismas-Rīga (Elizabetes iela)</t>
  </si>
  <si>
    <t>Olaine-Gaismas-Rīga(Elizabetes iela)</t>
  </si>
  <si>
    <t>Olaine-Rīga (Elizabetes iela)</t>
  </si>
  <si>
    <t>Sarma-Baldone-Observatorija</t>
  </si>
  <si>
    <t>Misas lauki-Sarma-Baldone-Observatorija</t>
  </si>
  <si>
    <t>Rīga-TEC-2-Saurieši-Jauncekule-Cekule</t>
  </si>
  <si>
    <t>Cekule-Sauriešu ciems--Rīga (Riepnieku iela)</t>
  </si>
  <si>
    <t>Rīga (Riepnieku iela)-Sauriešu ciems-Jauncekule</t>
  </si>
  <si>
    <t>Jauncekule-Sauriešu ciems-Rīga Riepnieku iela)</t>
  </si>
  <si>
    <t>Rīga - DS Getliņi-Salaspils</t>
  </si>
  <si>
    <t>Rīga (V.Purvīša iela) - DS Getliņi-Salaspils skola</t>
  </si>
  <si>
    <t>Salaspils skola- DS Getliņi-Rīga (V. Purvīša iela)</t>
  </si>
  <si>
    <t>Salaspils-Daugavas muzejs-TEC-2-Saulkalne</t>
  </si>
  <si>
    <t>Salaspils skola-Saulkalne III</t>
  </si>
  <si>
    <t>Saulkalne III-Salaspils skola</t>
  </si>
  <si>
    <t>Salaspils skola-Saurieši-Krustpils iela</t>
  </si>
  <si>
    <t>Granīta iela-Saurieši-Salaspils skola</t>
  </si>
  <si>
    <t>Salaspils skola-Daugavas muzejs-Salaspils skola</t>
  </si>
  <si>
    <t>Salaspils skola-Saurieši-Dobelnieki</t>
  </si>
  <si>
    <t>Dobelnieki-Saurieši-Salaspils skola</t>
  </si>
  <si>
    <t>Salaspils skola-Daugavas muzejs</t>
  </si>
  <si>
    <t>Granīta iela-DS Rūķīši-DS Getliņi-Salaspils skola</t>
  </si>
  <si>
    <t>Granīta iela-DS Rūķīši-Salaspils skola</t>
  </si>
  <si>
    <t>Salaspils skola-DS Getliņi-DS Rūķīši-Krustpils iela</t>
  </si>
  <si>
    <t>Salaspils skola-DS Rūķīši-Krustpils iela</t>
  </si>
  <si>
    <t>Rīga-Saurieši-Salaspils</t>
  </si>
  <si>
    <t>Rīga (Riepnieku iela)-Saurieši-Salaspils stacija-Fizikas institūts</t>
  </si>
  <si>
    <t>Fizikas institūts-Salaspils stacija-Sauriešu ciems-Rīga (Riepnieku iela)</t>
  </si>
  <si>
    <t xml:space="preserve">Rīga (Riepnieku iela)-Sauriešu ciems-Salaspils stacija-Fizikas institūts                                   </t>
  </si>
  <si>
    <t>Salaspils (Miera iela)-Sauriešu ciems-Upeslejas-Rīga (Riepnieku iela)</t>
  </si>
  <si>
    <t xml:space="preserve">Rīga (Riepnieku iela)-Sauriešu ciems-Salaspils stacija -Salaspils (Miera iela)                             </t>
  </si>
  <si>
    <t>Rīga (Riepnieku iela)-Ulbrokas vidusskola-Sauriešu ciems-Salaspils (Miera iela)</t>
  </si>
  <si>
    <t>Salaspils (Miera iela)-Sauriešu ciems-Rīga (Riepnieku iela)</t>
  </si>
  <si>
    <t>Rīga (Riepnieku iela)-Sauriešu ciems-Salaspils (Miera iela)</t>
  </si>
  <si>
    <t>Rīga (Riepnieku iela)-Ulbrokas visusskola-Sauriešu ciems-Salaspils stacija-Fizikas institūts</t>
  </si>
  <si>
    <t>Rīga (Riepnieku iela)-Sauriešu ciems-Salaspils stacija-Fizikas institūts</t>
  </si>
  <si>
    <t>Rīga-Saurieši-Upeslejas</t>
  </si>
  <si>
    <t>Upeslejas-Sauriešu ciems-Rīga (Riepnieku iela)</t>
  </si>
  <si>
    <t>Rīga (Riepnieku iela)-Sauriešu ciems-Upeslejas</t>
  </si>
  <si>
    <t>Rīga (Riepnieku iela)-Sauriešu ciems-Upeslejas-Ulbroka-Rīga</t>
  </si>
  <si>
    <t>Rīga-Ropaži</t>
  </si>
  <si>
    <t>Rīga (Riepnieku iela)-Zaķumuiža-Ropaži</t>
  </si>
  <si>
    <t>Zaķumuiža-Rīga (Riepnieku iela)</t>
  </si>
  <si>
    <t>Rīga (Riepnieku iela)-Zaķumuiža</t>
  </si>
  <si>
    <t>Ropaži-Zaķumuiža-Rīga (Riepnieku iela)</t>
  </si>
  <si>
    <t>Rīga (Riepnieku iela)-Upeslejas-Zaķumuiža-Ropaži</t>
  </si>
  <si>
    <t>Ropaži-Zaķumuiža-Upeslejas-Rīga (Riepnieku iela)</t>
  </si>
  <si>
    <t>Rīga-Juglas iecirknis</t>
  </si>
  <si>
    <t>Rīga (Riepnieku iela)-Zaķumuiža-Ropaži-Juglas iecirknis</t>
  </si>
  <si>
    <t>Juglas iecirknis-Ropaži-Zaķumuiža-Rīga (Riepnieku iela)</t>
  </si>
  <si>
    <t>Rīga (Riepnieku iela)-Zaķumuiža-Bajāru stacija-Ropaži-Juglas iecirknis</t>
  </si>
  <si>
    <t>Juglas iecirknis-Ropaži-Bajāru stacija-Zaķumuiža-Rīga (Riepnieku iela)</t>
  </si>
  <si>
    <t>Rīga-Kākciems</t>
  </si>
  <si>
    <t>Kākciems-Ropaži-Zaķumuiža-Silakrogs-Rīga (Riepnieku iela)</t>
  </si>
  <si>
    <t>Rīga (Riepnieku iela)-Kākciems-Ropaži-Rīga (Riepnieku iela)</t>
  </si>
  <si>
    <t>Rīga-Upeslejas-Jauncekule</t>
  </si>
  <si>
    <t>Rīga (Riepnieku iela)-Upeslejas</t>
  </si>
  <si>
    <t>Upeslejas-Rīga (Riepnieku iela)</t>
  </si>
  <si>
    <t>Rīga (Riepnieku iela)-Upeslejas-Jauncekule</t>
  </si>
  <si>
    <t>Rīga (Riepnieku iela)-Upeslejas-Cekule</t>
  </si>
  <si>
    <t>Jauncekule-Upeslejas-Rīga (Riepnieku iela)</t>
  </si>
  <si>
    <t>Rīga (Riepnieku iela)-Upeslejas-Jauncekule-Upeslejas-Rīga (Riepnieku iela)</t>
  </si>
  <si>
    <t>Cekule-Upeslejas-Rīga (Riepnieku iela)</t>
  </si>
  <si>
    <t>Jauncekule-Cekule-Upeslejas-Rīga (Riepnieku iela)</t>
  </si>
  <si>
    <t>Rīga-Baldone</t>
  </si>
  <si>
    <t>Rīga-Baldone-Observatorija</t>
  </si>
  <si>
    <t>Rīga-Baldone-Sarma-Misas lauki</t>
  </si>
  <si>
    <t>Observatorija-Baldone-Rīga</t>
  </si>
  <si>
    <t>Baldone-Rīga</t>
  </si>
  <si>
    <t>Baldone-Pļavniekkalns-Rīga</t>
  </si>
  <si>
    <t>Rīga-Sarma-Baldone</t>
  </si>
  <si>
    <t>Rīga-Sarma-Baldone-Observatorija</t>
  </si>
  <si>
    <t>Observatorija-Baldone-Sarma-Rīga</t>
  </si>
  <si>
    <t>Sloka-Beberbeķu kapi</t>
  </si>
  <si>
    <t>Sloka-Dubultii-Beberbeķu kapi</t>
  </si>
  <si>
    <t>3, 7</t>
  </si>
  <si>
    <t>Beberbeķu kapi-Dubulti</t>
  </si>
  <si>
    <t>Rīga-Kalnciems</t>
  </si>
  <si>
    <t>Standarts-Pagrieziens uz Kalnciemu-Rīga</t>
  </si>
  <si>
    <t>Rīga-pagrieziens uz Kalnciemu-Standarts</t>
  </si>
  <si>
    <t>samazināts izpildes dienu skaits</t>
  </si>
  <si>
    <t>Rīga-Gaismas-Bērzpils</t>
  </si>
  <si>
    <t>Rīga (Elizabetes iela)-Gaismas-Dommo parks</t>
  </si>
  <si>
    <t>Rīga Elizabetes iela)-Gaismas-Bērzpils</t>
  </si>
  <si>
    <t>Bērzpils-Gaismas-Rīga (Elizabetes iela)</t>
  </si>
  <si>
    <t>Rīga (Elizabetes iela)-Gaismas-Bērzpils</t>
  </si>
  <si>
    <t>Rīga Elizabetes iela)-Gaismas-Dommo parks</t>
  </si>
  <si>
    <t>Bērzpils-Gaismas-Rīga  (Elizabetes iela)</t>
  </si>
  <si>
    <t>Dommo parks-Gaismas-Rīga (Elizabetes iela)</t>
  </si>
  <si>
    <t>Bērzpiuls-Gaismas-Rīga  (Elizabetes iela)</t>
  </si>
  <si>
    <t>Olaine-Sila kapi-Pēternieku kapi-Jaunolaine</t>
  </si>
  <si>
    <t>Olaine-Sila kapi</t>
  </si>
  <si>
    <t>Jaunolaine (Meža iela)-Olaine-Pēternieku kapi</t>
  </si>
  <si>
    <t>Sila kapi-Olaine-Pēternieku kapi</t>
  </si>
  <si>
    <t>Pēternieku kapi-Olaine-Sila kapi</t>
  </si>
  <si>
    <t>Pēternieku kapi-Olaine-Jaunolaine (Meža iela)</t>
  </si>
  <si>
    <t>Sila kapi-Olaine</t>
  </si>
  <si>
    <t>Rīga-Pavasari-Virši</t>
  </si>
  <si>
    <t>Rīga (Elizabetes iela) -Pavasaris-Virši</t>
  </si>
  <si>
    <t>[K] 01.05 - 31.10</t>
  </si>
  <si>
    <t>[N] svētku dienās, [K] 01.11 - 30.04</t>
  </si>
  <si>
    <t>Virši-Pavasaris-Rīga (Elizabetes iela)</t>
  </si>
  <si>
    <t>Rīga (Elizabetes iela)-Pavasaris-Virši</t>
  </si>
  <si>
    <t>Rīga-Mežsētas-Vaivadi</t>
  </si>
  <si>
    <t>Vaivadi-Mežsētas-Rīga (Elizabetes iela)</t>
  </si>
  <si>
    <t>Rīga(Elizabetes iela)-Mežsētas-Vaivadi</t>
  </si>
  <si>
    <t>Rīga-Medemciems</t>
  </si>
  <si>
    <t>Rīga(Elizabetes iela)-Medemciems</t>
  </si>
  <si>
    <t>Medemciems-Rīga (Elizabetes iela)</t>
  </si>
  <si>
    <t>sestdienu, svētdienu slēgt</t>
  </si>
  <si>
    <t>Rīga-Piņķi-Kalnciema masīvs</t>
  </si>
  <si>
    <t>Kalnciema masīvs-Piņķi-Rīga (Elizabetes iela)</t>
  </si>
  <si>
    <t>Rīga (Elizabetes iela)-Piņķi-Kalnciema masīvs</t>
  </si>
  <si>
    <t>Rīga-Daugmale</t>
  </si>
  <si>
    <t>Rīga (Prāgas iela)-Daugmale-Kalniņi</t>
  </si>
  <si>
    <t>Kalniņi-Daugmale-Rīga (Prāgas iela)</t>
  </si>
  <si>
    <t xml:space="preserve"> 6, 7</t>
  </si>
  <si>
    <t>Baldone-Daugmale-Rīga (Prāgas iela)</t>
  </si>
  <si>
    <t>Rīga (Prāgas iela)-Daugmale-Baldone</t>
  </si>
  <si>
    <t>Rīga-Valdlauči-Pļavniekkalns-Ķekava</t>
  </si>
  <si>
    <t>Ķekava-Pļavniekkalns-Valdlauči-Rīga</t>
  </si>
  <si>
    <t>Rīga-Straume</t>
  </si>
  <si>
    <t>Rīga (Elizabetes iela)-Straume</t>
  </si>
  <si>
    <t>Straume-Mežsētas-Rīga (Elizabetes iela)</t>
  </si>
  <si>
    <t>Rīga-Mežsētas</t>
  </si>
  <si>
    <t>Rīga (Elizabetes iela)-Mežsētas</t>
  </si>
  <si>
    <t>Mežsētas-Rīga (Elizabetes iela)</t>
  </si>
  <si>
    <t>Mežsētas-Rīga(Elizabetes iela)</t>
  </si>
  <si>
    <t>Rīga-Tekstilnieks</t>
  </si>
  <si>
    <t>Rīga (Prāgas iela)-Ķekava (Gaismas iela)-Tekstilnieks</t>
  </si>
  <si>
    <t>Tekstilnieks-Ķekava (Gaismas iela)-Rīga (Prāgas iela)</t>
  </si>
  <si>
    <t>Tekstilnieks-Ķakava (Gaismas iela)-Rīga (Prāgas iela)</t>
  </si>
  <si>
    <t>Tekstilnieks-Ķekava-(Gaismas iela)-Rīga (Prāgas iela)</t>
  </si>
  <si>
    <t>Rīga-Spuņciems-Jaunķemeri</t>
  </si>
  <si>
    <t>Jaunķemeri-Spuņciems-Lielupe-Rīga</t>
  </si>
  <si>
    <t>Kauguri 2-Sloka-Spuņciems-Bulduri</t>
  </si>
  <si>
    <t>Rīga-Lielupe-Spuņciems-Jaunķemeri</t>
  </si>
  <si>
    <t>Bulduri-Spuņciems-Sloka-Kauguri 2</t>
  </si>
  <si>
    <t>Rīga-Jaunķemeri</t>
  </si>
  <si>
    <t>Jaunķemeri-Valteri-Spice-Rīga</t>
  </si>
  <si>
    <t>Rīga-Spice-Valteri-Jaunķemeri</t>
  </si>
  <si>
    <t>saglabāt tikai 6,7, Kalniņu gals slēdzams</t>
  </si>
  <si>
    <t>iespējams uzsākt no Daugmales, slēgt darba dienās</t>
  </si>
  <si>
    <t>sestdiena, svētdiena slēdzama</t>
  </si>
  <si>
    <t>Baltezers-Alderi-Ādažu centrs</t>
  </si>
  <si>
    <t>Baltezers (Dreimaņu iela)-Alderi-Ādažu centrs</t>
  </si>
  <si>
    <t>Ādaži-Stacija Gauja-DS  Salūts- Ādaži</t>
  </si>
  <si>
    <t>Ādažu skola-Kāpas- DS Salūts- Ādaži</t>
  </si>
  <si>
    <t>Gaujas pagrieziens-Kāpas-DS Salūts-Birznieki-Ādažu centrs</t>
  </si>
  <si>
    <t>Ādažu centrs-Stacija Gauja-DS  Salūts- Ādaži</t>
  </si>
  <si>
    <t>Rīga-Rāmava-Baloži</t>
  </si>
  <si>
    <t>Rīga-Dienvidu tilts-Rāmava-Baložu skola</t>
  </si>
  <si>
    <t>Baložu skola-Rāmava-Dienvidu tilts -Rīga</t>
  </si>
  <si>
    <t>Baložu skola-Rāmava-Dienvidu tilts-Rīga</t>
  </si>
  <si>
    <t>Rīga-Jaunmārupe</t>
  </si>
  <si>
    <t>Jaunmārupe-Rīga (Elizabetes iela)</t>
  </si>
  <si>
    <t xml:space="preserve">Rīga (Elizabetes iela)-Jaunmārupe </t>
  </si>
  <si>
    <t>Rīga (Elizabetes iela)-Jaunmārupe</t>
  </si>
  <si>
    <t>Rīga-Mārupe</t>
  </si>
  <si>
    <t>Mārupe (Zeltrītu iela)-Rīga (Elizabetes iela)</t>
  </si>
  <si>
    <t>Rīga (Elizabetes iela)-Mārupe (Zeltrītu iela)</t>
  </si>
  <si>
    <t>Mārrupe (Zeltrītu iela)-Rīga (Elizabetes iela)</t>
  </si>
  <si>
    <t>Ādaži - Stapriņi - Atari - Ādaži</t>
  </si>
  <si>
    <t>Stapriņi-Atari-Eimuri-Ādažu skola</t>
  </si>
  <si>
    <t>Ādažu centrs-Krastupes iela-Stapriņi (Vaivariņu iela)-Atari-Ādažu centrs</t>
  </si>
  <si>
    <t>Ādažu centrs--Stapriņi (Vaivariņu iela)-Eimuri-Ādažu centrs</t>
  </si>
  <si>
    <t>Rīga-Ādaži-Kadaga</t>
  </si>
  <si>
    <t>Ādažu centrs-Kadaga-Ādaži-Rīga</t>
  </si>
  <si>
    <t>Rīga-Ādaži-Kadaga-Ādaži</t>
  </si>
  <si>
    <t>Rīga-Ādaži-Kadaga-Cits mežaparks</t>
  </si>
  <si>
    <t>Rīga-Ādaži-Kadaga-Siguļi</t>
  </si>
  <si>
    <t>Kadaga-Ādaži-Rīga</t>
  </si>
  <si>
    <t>Rīga-Ādaži-Kadaga-Cits mežaparks-Ādaži</t>
  </si>
  <si>
    <t>Rīga-Ādaž-Kadaga</t>
  </si>
  <si>
    <t>Ādažu centrs-Rīga</t>
  </si>
  <si>
    <t>Cits mežaparks-Kadaga-Ādaži-Rīga</t>
  </si>
  <si>
    <t>Ādažu centrs-Cits mežaparks-Kadaga-Ādaži -Rīga</t>
  </si>
  <si>
    <t>Rīga-Ādaži-Kadaga-Podnieki-Garkalne</t>
  </si>
  <si>
    <t>Ādažu centrs--Kadaga-Ādaži-Rīga</t>
  </si>
  <si>
    <t>Rīga-Ādaži-Kadaga-Podnieki-Garkalne-Ādaži</t>
  </si>
  <si>
    <t>Ādažu centrs-Cits mežaparks-Kadaga-Ādaži-Rīga</t>
  </si>
  <si>
    <t>Ādažu centrs-Podnieki-Kadaga-Ādaži-Rīga</t>
  </si>
  <si>
    <t>Ādažu centrs-Kadaga-Ādaži-Jugla</t>
  </si>
  <si>
    <t>Rīga-Ādaži-Podnieki-Garkalne</t>
  </si>
  <si>
    <t>Ādažu centrs-Podnieki-Garkalne -Ādaži- Rīga</t>
  </si>
  <si>
    <t>Ādažu centrs-Garkalne-Alderi-Ādaži- Rīga</t>
  </si>
  <si>
    <t>Garkalne-Alderi-Ādaži-Rīga</t>
  </si>
  <si>
    <t>Rīga-Ādaži-Podnieki-Alderi-Garkalne</t>
  </si>
  <si>
    <t>Ādažu centrs-Alderi-Ādaži- Rīga</t>
  </si>
  <si>
    <t>Ādažu centrs-Podnieki-Ādaži- Rīga</t>
  </si>
  <si>
    <t>Ādažu centrs--Alderi-Garkalne -Āņi-Ādaži- Rīga</t>
  </si>
  <si>
    <t>Ādažu centrs-Podnieki-Garkalne-Alderi-Ādaži- Rīga</t>
  </si>
  <si>
    <t>Garkalne-Alderi-Podnieki-Ādaži-Rīga</t>
  </si>
  <si>
    <t>Rīga-Ādaži-Podnieki-Alderi-Mārsili-Garkalne</t>
  </si>
  <si>
    <t>Rīga-Ādaži-Garkalne--Āņi-Ādaži</t>
  </si>
  <si>
    <t>Rīga-Ādaži-Krastupes iela-Ādaži</t>
  </si>
  <si>
    <t>Rīga-Ādaži-Podnieki-Alderi-Garkalne-Podnieki-Ādaži</t>
  </si>
  <si>
    <t>Rīga-Ādaži-Attekas iela-Alderi-Garkalne-Attekas iela-Ādaži</t>
  </si>
  <si>
    <t>Ādažu centrs-Podnieki-Garkalne-Ādaži- Rīga</t>
  </si>
  <si>
    <t>Ādažu centrs-Podnieki-Alderi-Garkalne-Ādažu centrs</t>
  </si>
  <si>
    <t>Jugla-Alderi-Podnieki-Ādaži</t>
  </si>
  <si>
    <t>Rīga-Ādaži-Podnieki-Alderi-Āņi-Podnieki-Ādaži</t>
  </si>
  <si>
    <t>Ādažu centrs-Garkalne -Ādaži- Rīga</t>
  </si>
  <si>
    <t>Garkalne-Podnieki-Ādaži-Rīga</t>
  </si>
  <si>
    <t>Rīga-Ādaži-Podnieki-Alderi-Garkalne-Ādaži</t>
  </si>
  <si>
    <t>Rīga-Ādaži-Attekas iela-Garkalne-Attekas iela-Ādaži</t>
  </si>
  <si>
    <t>Ādažu centrs-Garkalne-Āņi-Podnieki-Ādaži-Rīga</t>
  </si>
  <si>
    <t>Rīga-Ādaži-Podnieki-Alderi-Podnieki-Ādaži</t>
  </si>
  <si>
    <t>Rīga-Ādaži-Carnikava</t>
  </si>
  <si>
    <t>Rīga-Ādaži-Siguļi-Carnikava (Tirgus)</t>
  </si>
  <si>
    <t>Rīga-Ādaži-Carnikava (Tirgus)</t>
  </si>
  <si>
    <t>Rīga-Ādaži-Birznieki-Carnikava (Tirgus)</t>
  </si>
  <si>
    <t>Carnikava (Tirgus)-Ādaži-Rīga</t>
  </si>
  <si>
    <t>Ādaži-Siguļi-Carnikava (Tirgus)-Ādaži-Rīga</t>
  </si>
  <si>
    <t>Siguļi-Carnikava (Tirgus)-Ādaži-Rīga</t>
  </si>
  <si>
    <t>Carnikava (Tirgus)-Birznieki-Ādaži-Rīga</t>
  </si>
  <si>
    <t>Siguļi-Carnikava-Ādaži-Rīga</t>
  </si>
  <si>
    <t>Ādaži-Siguļi-Carnikava (Tirgus)-Birznieki-Ādaži-Rīga</t>
  </si>
  <si>
    <t>Ādaži-Carnikava</t>
  </si>
  <si>
    <t>Ādažu centrs-Siguļi</t>
  </si>
  <si>
    <t>Carnikava (Tirgus)-Birznieki-Ādaži</t>
  </si>
  <si>
    <t>Ādažu centrs-Kadaga-Ādaži-Birznieki-Carnikava (Tirgus)</t>
  </si>
  <si>
    <t>Carnikava (Tirgus)-Ādaži</t>
  </si>
  <si>
    <t>Ādažu skola-Birznieki-Carnikava (Tirgus)</t>
  </si>
  <si>
    <t>Carnikava (Tirgus)-Siguļi-Ādaži</t>
  </si>
  <si>
    <t>Kadaga-Ādaži-Birznieki-Carnikava (Tirgus)</t>
  </si>
  <si>
    <t>Rīga-Kalngale-Carnikava-Kadaga</t>
  </si>
  <si>
    <t>Rīga-Kalngale-Carnikava-Birznieki-Ādaži-Kadaga</t>
  </si>
  <si>
    <t>Rīga-Kalngale-Carnikava-Birznieki-Ādaži</t>
  </si>
  <si>
    <t>Kalngale-Carnikava-Strēlnieki-Cits mežaparks-Ādažu skola</t>
  </si>
  <si>
    <t>Ādažu centrs-Cits mežaparks-Siguļi-Carnikava-Kalngale-Rīga</t>
  </si>
  <si>
    <t>Kadaga-Ādaži-Birznieki-Carnikava-Kalngale-Rīga</t>
  </si>
  <si>
    <t>Ādažu centrs-Kadaga-Siguļi-Carnikava-Kalngale-Rīga</t>
  </si>
  <si>
    <t>Rīga-Sloka</t>
  </si>
  <si>
    <t>Sloka-Rīga</t>
  </si>
  <si>
    <t>SIA Tukuma auto</t>
  </si>
  <si>
    <t>Jēkabpils-Vīpe-Stūrnieki-Jēkabpils</t>
  </si>
  <si>
    <t>Jēkabpils-Krustceles-Vīpe-Stūrnieki-Jēkabpils</t>
  </si>
  <si>
    <t>Jēkabpils-Stūrnieki-Vīpe-Krustceles-Jēkabpils</t>
  </si>
  <si>
    <t>Zasa-Dignāja</t>
  </si>
  <si>
    <t>Dignāja-Ģerķēni-Ogas-Zasa</t>
  </si>
  <si>
    <t>Zasa-Ģerķēni-Dignāja</t>
  </si>
  <si>
    <t>Jēkabpils-Zasa-Slate-Rubeņi</t>
  </si>
  <si>
    <t>Rubeņi-Slate-Zasa-Jēkabpils</t>
  </si>
  <si>
    <t>Vārpas-Ancene-Mazslate-Vārpas</t>
  </si>
  <si>
    <t>Vārpas-Ziedi-Ancenes centrs-Mazslate-Vārpas</t>
  </si>
  <si>
    <t>Vārpas-Rubeņi-Ancene-Vārpas</t>
  </si>
  <si>
    <t>Vārpas-Rubeņi-Ancenes centrs-Vāverieši-Vārpas</t>
  </si>
  <si>
    <t>Jēkabpils-Viesīte</t>
  </si>
  <si>
    <t>Viesīte-Jēkabpils</t>
  </si>
  <si>
    <t>Preiļi-Znotiņi-Apšenieki-Preiļi</t>
  </si>
  <si>
    <t>Preiļi-Apšenieki-Znotiņi-Preiļi</t>
  </si>
  <si>
    <t>Preiļi-Rudzāti-Turki-Līvāni</t>
  </si>
  <si>
    <t>Līvāni-Turki-Rudzāti-Preiļi</t>
  </si>
  <si>
    <t>Viesīte-Sauka-Lone-Viesīte</t>
  </si>
  <si>
    <t>Viesīte-Lones centrs-Sauka-Viesīte-PII Zīlīte</t>
  </si>
  <si>
    <t>Viesīte-Lone-Sauka-Viesīte</t>
  </si>
  <si>
    <t>PII Zīlīte-Lones centrs-Sauka-Deši-Viesīte</t>
  </si>
  <si>
    <t>Jēkabpils-Lone-Nereta</t>
  </si>
  <si>
    <t>Nereta-Lone-Viesīte-Jēkabpils</t>
  </si>
  <si>
    <t>Jēkabpils-Ošāni-Lone-Nereta</t>
  </si>
  <si>
    <t>Jēkabpils-Viesīte-Lone-Nereta</t>
  </si>
  <si>
    <t>Jēkabpils-Sauka-Nereta</t>
  </si>
  <si>
    <t>Jēkabpils-Viesīte-Sauka-Lone-Nereta</t>
  </si>
  <si>
    <t>Nereta-Lone-Sauka-Viesīte-Jēkabpils</t>
  </si>
  <si>
    <t>Jēkabpils-Rite-Nereta</t>
  </si>
  <si>
    <t>Jēkabpils-Viesīte-Sauka-Rite-Nereta</t>
  </si>
  <si>
    <t>Nereta-Rite-Sauka-Viesīte-Jēkabpils</t>
  </si>
  <si>
    <t>Jēkabpils-Sunākste</t>
  </si>
  <si>
    <t>Sunākste-Jēkabpils</t>
  </si>
  <si>
    <t>Preiļi-Kategrāde-Rušona-Preiļi</t>
  </si>
  <si>
    <t>Preiļi-Kategrāde-Aglonas stacija-Rušonas pamatskola-Preiļi</t>
  </si>
  <si>
    <t>Preiļi-Rušonas pamatskola-Aglonas stacija-Kategrāde-Preiļi</t>
  </si>
  <si>
    <t>Pļaviņas-Vietalva</t>
  </si>
  <si>
    <t>Pļaviņas-Odziena-Vietalva</t>
  </si>
  <si>
    <t>Vietalva-Odziena-Pļaviņas</t>
  </si>
  <si>
    <t>Pļaviņas-Īvāni</t>
  </si>
  <si>
    <t>Īvāni-Pļaviņu ģimnāzija</t>
  </si>
  <si>
    <t>Pļaviņu ģimnāzija-Īvāni</t>
  </si>
  <si>
    <t>Preiļi-Galēni-Viļāni</t>
  </si>
  <si>
    <t>Viļāni-Galēni-Preiļi</t>
  </si>
  <si>
    <t>Preiļi-Varakļāni</t>
  </si>
  <si>
    <t>Preiļi-Rudzāti-Stirnienes muiža-Varakļāni</t>
  </si>
  <si>
    <t>Varakļāni-Stirnienes muiža-Rudzāti-Preiļi</t>
  </si>
  <si>
    <t>Varakļāni-Sīļukalns-Stirnienes muiža-Rudzāti-Preiļi</t>
  </si>
  <si>
    <t>Preiļi-Rudzāti-Stirnienes muiža-Sīļukalns-Varakļāni</t>
  </si>
  <si>
    <t>Preiļi-Aglona-Grāveri</t>
  </si>
  <si>
    <t>Grāveri-Aglona-Preiļi</t>
  </si>
  <si>
    <t>Preiļi-Jaunaglona-Grāveri</t>
  </si>
  <si>
    <t>Preiļi-Aglona-Jaunaglona-Grāveri</t>
  </si>
  <si>
    <t>Grāveri-Jaunaglona-Aglona-Preiļi</t>
  </si>
  <si>
    <t>Preiļi-Sīļukalns-Viļāni</t>
  </si>
  <si>
    <t>Viļāni-Galēni-Sīļukalns-Vilcāni-Preiļi</t>
  </si>
  <si>
    <t>Preiļi-Vilcāni-Sīļukalns-Galēni-Viļāni</t>
  </si>
  <si>
    <t>Zasa-Ģērķēni-Slate-Rubeņi</t>
  </si>
  <si>
    <t>Aknīste-Mežaraupi-Mežgale-Aknīste</t>
  </si>
  <si>
    <t>Baznīca-Mežaraupi-Mežgale-Aknīstes vidusskola</t>
  </si>
  <si>
    <t>Aknīstes vidusskola-Mežgale-Mežaraupi-Baznīca</t>
  </si>
  <si>
    <t>Aknīste-Kraujas</t>
  </si>
  <si>
    <t>Baznīca-Kraujas</t>
  </si>
  <si>
    <t>Kraujas-Baznīca</t>
  </si>
  <si>
    <t>Aknīste-Kraujas-Gārsene</t>
  </si>
  <si>
    <t>Aknīstes vidusskola-Susējas muiža-Gārsene</t>
  </si>
  <si>
    <t>Gārsene-Susēja-Baznīca</t>
  </si>
  <si>
    <t>Pļaviņas-Stukmaņi</t>
  </si>
  <si>
    <t>Stukmaņu centrs-Gostiņi 1-Stukmaņu centrs</t>
  </si>
  <si>
    <t>Stukmaņu centrs-Gostiņi 1-Velniņi</t>
  </si>
  <si>
    <t>Velniņi-Gostiņi 1-Stukmaņu centrs</t>
  </si>
  <si>
    <t>Stukmaņu centrs-Gostiņi 1-Sukmaņu centrs</t>
  </si>
  <si>
    <t>Stukmaņu centrs-Gostiņi 1-Rīteri</t>
  </si>
  <si>
    <t>Bebrulejas-Gostiņi 1-Pļaviņas-Stukmaņu centrs</t>
  </si>
  <si>
    <t>Rīteri-Gostiņi 1-Stukmaņu centrs</t>
  </si>
  <si>
    <t>Pļaviņas-Vietalva-Pļaviņas</t>
  </si>
  <si>
    <t>Pļaviņas-Vietalva-Gercēni-Vietalva-Pļaviņas</t>
  </si>
  <si>
    <t>Pļaviņas-Vietalva-Gercēni-Vietalva-Pļaviņu ģimnāzija</t>
  </si>
  <si>
    <t>Pļaviņu ģimnāzija-Vietalva-Gercēni-Vietalva-Pļaviņas</t>
  </si>
  <si>
    <t>Pļaviņas-Siljāņi-Pļaviņas</t>
  </si>
  <si>
    <t>Pļaviņas-Siljāņi-Irši-Vietalva-Pļaviņu ģimnāzija</t>
  </si>
  <si>
    <t>[K] mācību laikā</t>
  </si>
  <si>
    <t>Pļaviņu ģimnāzija-Vietalva-Irši-Siljāņi-Pļaviņas</t>
  </si>
  <si>
    <t>[K] 01.06 - 19.06</t>
  </si>
  <si>
    <t>Pļaviņas-Krievciems-Pļaviņas</t>
  </si>
  <si>
    <t>Pļaviņas-Krievciems 2-Ķūģi-Pļaviņas</t>
  </si>
  <si>
    <t>Pļaviņas-Ķūģi-Krievciema dzirnavas-Pļaviņas</t>
  </si>
  <si>
    <t>Pļaviņas-Krievciems 1-Ķūģi-Pļaviņas</t>
  </si>
  <si>
    <t>Pļaviņas-Ķūģi-Krievciems 1-Pļaviņas</t>
  </si>
  <si>
    <t>Preiļi-Rudzāti</t>
  </si>
  <si>
    <t>Līvāni-Turki-Rudzāti</t>
  </si>
  <si>
    <t>Rudzātu skola-Turki-Līvāni</t>
  </si>
  <si>
    <t>Līvāni-Turki-Rudzātu skola</t>
  </si>
  <si>
    <t>Rudzāti-Turki-Līvāni</t>
  </si>
  <si>
    <t>[K] skolēnu brīvdienās, [K] svētku dienās</t>
  </si>
  <si>
    <t>Preiļu pagasts-Mežsētas-Štolderi</t>
  </si>
  <si>
    <t>Preiļu pagasts-Preiļu AO-Siera rūpnīca</t>
  </si>
  <si>
    <t>Preiļi-Štolderi-Līči-Preiļu pagasts</t>
  </si>
  <si>
    <t>Štolderi-Preiļu AO-Līči-Preiļu pagasts</t>
  </si>
  <si>
    <t>Preiļu AO-Siera rūpnīca-Līči-Preiļu pagasts-Preiļu AO</t>
  </si>
  <si>
    <t>Preiļi-Siera rūpnīca-Preiļu pagasts-Štolderi</t>
  </si>
  <si>
    <t>Preiļi-Siera rūpnīca</t>
  </si>
  <si>
    <t>Siera rūpnīca-Preiļi</t>
  </si>
  <si>
    <t>Preiļi-Arendole-Duntišķi</t>
  </si>
  <si>
    <t>Preiļi-Pelēči-Arendole-Upmala-Duntišķi</t>
  </si>
  <si>
    <t>Duntišķi-Upmala-Arendole-Pelēči-Preiļi</t>
  </si>
  <si>
    <t>Viesīte-Sunākste-Vārnava-Viesīte</t>
  </si>
  <si>
    <t>Viesīte-Sunākste-Vārnavas centrs-PII Zīlīte</t>
  </si>
  <si>
    <t>Viesīte-Sunākste-Vārnavas centrs-Viesīte</t>
  </si>
  <si>
    <t>PII Zīlīte-Vārnavas centrs-Sunākste-Viesīte</t>
  </si>
  <si>
    <t>Viesīte-Vārnavas centrs-Sunākste-Viesīte</t>
  </si>
  <si>
    <t>Jēkabpils-Sēlpils</t>
  </si>
  <si>
    <t>Jēkabpils-Sēlija-Sēlpils</t>
  </si>
  <si>
    <t>Sēlpils-Sēlija-Jēkabpils</t>
  </si>
  <si>
    <t>Sala-Jēkabpils-Viesīte</t>
  </si>
  <si>
    <t>Viesīte-Jēkabpils-Sala</t>
  </si>
  <si>
    <t>Jēkabpils-Sala</t>
  </si>
  <si>
    <t>Sala-Jēkabpils</t>
  </si>
  <si>
    <t>Jaunsilavas -Gaisa tilts</t>
  </si>
  <si>
    <t>Gaisa tilts-Jaunsilavas</t>
  </si>
  <si>
    <t>Jaunsilavas-Gaisa tilts</t>
  </si>
  <si>
    <t>Iesalnieki-Jaunsilavas</t>
  </si>
  <si>
    <t>Līvāni-Gaisa tilts-Jaunsilavas-Vilnīši</t>
  </si>
  <si>
    <t>Līvāni-Gaisa tilts-Vilnīši</t>
  </si>
  <si>
    <t>Vilnīši-Jaunsilavas-Gaisa tilts-Līvāni</t>
  </si>
  <si>
    <t>Preiļi-Rudzāti-Līvāni</t>
  </si>
  <si>
    <t>Līvāni-Rudzāti-Preiļi</t>
  </si>
  <si>
    <t>Rudzātu skola-Līvāni</t>
  </si>
  <si>
    <t>Līvāni-Rudzātu skola</t>
  </si>
  <si>
    <t>Preiļi-Aizkalne-Ārdava</t>
  </si>
  <si>
    <t>Ārdava-Aizkalne-Preiļi</t>
  </si>
  <si>
    <t>Preiļi-Pelēči-Ārdava</t>
  </si>
  <si>
    <t>Ārdava-Pelēči-Preiļi</t>
  </si>
  <si>
    <t>Aknīste-Gārsene</t>
  </si>
  <si>
    <t>Gārsene-Aknīste</t>
  </si>
  <si>
    <t>Jēkabpils-Grāvlejas-Gārsene</t>
  </si>
  <si>
    <t>Gārsene-Grāvlejas-Jēkabpils</t>
  </si>
  <si>
    <t>Jēkabpils-Viesīte-Gārsene</t>
  </si>
  <si>
    <t>Gārsene-Viesīte-Jēkabpils</t>
  </si>
  <si>
    <t>Jēkabpils-Vīpe</t>
  </si>
  <si>
    <t>Jēkabpils-Zīlāni-Krustceles-Vīpe</t>
  </si>
  <si>
    <t>Vīpe-Krustceles-Zīlāni-Jēkabpils</t>
  </si>
  <si>
    <t>Jēkabpils-Spuņģēni-Pļaviņas</t>
  </si>
  <si>
    <t>Jēkabpils-Pļaviņas</t>
  </si>
  <si>
    <t>Pļaviņas-Jēkabpils</t>
  </si>
  <si>
    <t>Jēkabpils-Antūži-Medņi-Jēkabpils</t>
  </si>
  <si>
    <t>Jēkabpils-Medņi-Vilkukrogs-Jēkabpils</t>
  </si>
  <si>
    <t>Jēkabpils-Sēlpils-Līkumi-Jēkabpils</t>
  </si>
  <si>
    <t>Jēkabpils-Līkumi-Sēlpils-Jēkabpils</t>
  </si>
  <si>
    <t>Jēkabpils-Viesīte-Aknīste</t>
  </si>
  <si>
    <t>Aknīste-Viesīte-Jēkabpils</t>
  </si>
  <si>
    <t>Jēkabpils-Rubeņi-Aknīste</t>
  </si>
  <si>
    <t>Aknīste-Rubeņi-Zasa-Jēkabpils</t>
  </si>
  <si>
    <t>Jēkabpils-Zasa-Rubeņi-Aknīste</t>
  </si>
  <si>
    <t>Preiļi-Upmala-Līvāni</t>
  </si>
  <si>
    <t>Duntišķi-Upmala-Līvāni</t>
  </si>
  <si>
    <t>Jēkabpils-Pieterāni</t>
  </si>
  <si>
    <t>Jēkabpils-Vilkukrogs-Pieterāni</t>
  </si>
  <si>
    <t>Pieterāni-Vilkukrogs-Jēkabpils</t>
  </si>
  <si>
    <t>Jēkabpils-Cukuriņi</t>
  </si>
  <si>
    <t>Cukuriņi-Jēkabpils</t>
  </si>
  <si>
    <t>Preiļi-Upmala-Stari-Rožupe</t>
  </si>
  <si>
    <t>Rožupe-Stari-Upmala-Preiļi</t>
  </si>
  <si>
    <t>Jēkabpils-Medīlas-Mežāre-Jēkabpils</t>
  </si>
  <si>
    <t>Jēkabpils-Medīlas-Mežāre-Sūnu skola-Jēkabpils</t>
  </si>
  <si>
    <t>Jēkabpils-Sūnu skola-Mežāre-Medīlas-Jēkabpils</t>
  </si>
  <si>
    <t>Preiļi-Pieniņi-Smelteri-Preiļi</t>
  </si>
  <si>
    <t>Preiļi-Pieniņi-Smelteri-Prīkuļi-Preiļi</t>
  </si>
  <si>
    <t>Preiļi-Upmala-Vanagi-Līvāni</t>
  </si>
  <si>
    <t>Preiļi-Upmala-Rožupe</t>
  </si>
  <si>
    <t>Līvāni-Rožupe-Upmala-Preiļi</t>
  </si>
  <si>
    <t>Preiļi-Upmala-Rožupe-Līvāni</t>
  </si>
  <si>
    <t>Rožupe-Upmala-Preiļi</t>
  </si>
  <si>
    <t>Preiļi-Stabulnieki-Sīļu kapi</t>
  </si>
  <si>
    <t>Sīļu kapi-Stabulnieki-Preiļi</t>
  </si>
  <si>
    <t>Preiļi-Kapiņi-Jaunaglona</t>
  </si>
  <si>
    <t>Preiļi-Aglona-Kapiņi-Jaunaglona</t>
  </si>
  <si>
    <t>Jaunaglona-Kapiņi-Aglona-Preiļi</t>
  </si>
  <si>
    <t>Preiļi-Silajāņi</t>
  </si>
  <si>
    <t>Silajāņi-Preiļi</t>
  </si>
  <si>
    <t>Preiļi-Kotļarova-Silajāņi</t>
  </si>
  <si>
    <t>Silajāņi-Kotļarova-Preiļi</t>
  </si>
  <si>
    <t>Preiļi-Jaunaglona</t>
  </si>
  <si>
    <t>Preiļi-Aglona-Jaunaglona</t>
  </si>
  <si>
    <t>Jaunaglona-Aglona-Preiļi</t>
  </si>
  <si>
    <t>Preiļi-Līvāni</t>
  </si>
  <si>
    <t>Līvāni-Preiļi</t>
  </si>
  <si>
    <t>Jēkabpils-Dunava</t>
  </si>
  <si>
    <t>Dunava-Jēkabpils</t>
  </si>
  <si>
    <t>Jēkabpils-Vandāni-Zasa</t>
  </si>
  <si>
    <t>Preiļi-Smelteri-Preiļi</t>
  </si>
  <si>
    <t>Preiļi-Prīkuļi-Smelteri-Pieniņi-Preiļi</t>
  </si>
  <si>
    <t>1, 4</t>
  </si>
  <si>
    <t>Preiļi-Spričvecumi-Līvāni</t>
  </si>
  <si>
    <t>Līvāni-Rožupe-Upmala-Štolderi-Preiļi</t>
  </si>
  <si>
    <t>Preiļi-Štolderi-Upmala-Rožupe-Līvāni</t>
  </si>
  <si>
    <t>Jēkabpils-Medņi</t>
  </si>
  <si>
    <t>Jēkabpils-Varieši-Medņi</t>
  </si>
  <si>
    <t>Līvāni-Stiklēri</t>
  </si>
  <si>
    <t>Stiklēri-Līvāni</t>
  </si>
  <si>
    <t>Preiļi-Feimaņi</t>
  </si>
  <si>
    <t>Feimaņi-Preiļi</t>
  </si>
  <si>
    <t>Jēkabpils-Pāpuļi</t>
  </si>
  <si>
    <t>Pāpuļi-Varieši-Jēkabpils</t>
  </si>
  <si>
    <t>Jēkabpils-Varieši-Pāpuļi</t>
  </si>
  <si>
    <t>Preiļi-Kursīši-Rožupe</t>
  </si>
  <si>
    <t>Līvāni-Upmala-Ančkini-Preiļi</t>
  </si>
  <si>
    <t>Preiļi-Ančkini-Upmala-Rožupe</t>
  </si>
  <si>
    <t>Rožupe-Upmala-Ančkini-Preiļi</t>
  </si>
  <si>
    <t>Preiļi-Vārkava-Upmala-Duntišķi</t>
  </si>
  <si>
    <t>Preiļi-Vārkava-Upmala</t>
  </si>
  <si>
    <t>Upmala-Vārkava-Preiļi</t>
  </si>
  <si>
    <t>Duntišķi-Upmala-Vārkava-Preiļi</t>
  </si>
  <si>
    <t>Jēkabpils-Bojāri-Rijnieki</t>
  </si>
  <si>
    <t>Jēkabpils-Bojāri-Atašiene</t>
  </si>
  <si>
    <t>Atašiene-Bojāri-Jēkabpils</t>
  </si>
  <si>
    <t>Jēkabpils-Troškas-Rijnieki</t>
  </si>
  <si>
    <t>Rijnieki-Jēkabpils</t>
  </si>
  <si>
    <t>Jēkabpils-Rijnieki</t>
  </si>
  <si>
    <t>Jēkabpils-Atašienes skola</t>
  </si>
  <si>
    <t>Atašienes skola-Jēkabpils</t>
  </si>
  <si>
    <t>Jēkabpils-Mežgale</t>
  </si>
  <si>
    <t>Mežgale-Jēkabpils</t>
  </si>
  <si>
    <t>Krustceles-Mežgale-Jēkabpils</t>
  </si>
  <si>
    <t>Jēkabpils-Mežgale-Krustceles</t>
  </si>
  <si>
    <t>Preiļi-Aizkalne-Preiļi</t>
  </si>
  <si>
    <t>Preiļi-Riebiņi</t>
  </si>
  <si>
    <t>Riebiņi-Preiļi</t>
  </si>
  <si>
    <t>Jēkabpils-Mežgale-Grāvlejas-Jēkabpils</t>
  </si>
  <si>
    <t>Jēkabpils-Leimaņi-Priedes-Jēkabpils</t>
  </si>
  <si>
    <t>Jēkabpils-Rēzekne</t>
  </si>
  <si>
    <t>Jēkabpils-Varakļāni-Viļāni-Rēzekne</t>
  </si>
  <si>
    <t>Rēzekne-Viļāni-Varakļāni-Jēkabpils</t>
  </si>
  <si>
    <t>Rīga-Bebrene</t>
  </si>
  <si>
    <t>Bebrene-Zasa-Jēkabpils-Rīga</t>
  </si>
  <si>
    <t>1, 6</t>
  </si>
  <si>
    <t>Jēkabpils-Bebrene</t>
  </si>
  <si>
    <t>Jēkabpils-Zasa-Bebrene</t>
  </si>
  <si>
    <t>Rīga-Jēkabpils</t>
  </si>
  <si>
    <t>Rīga-Aizkraukle-Jēkabpils-Līvāni</t>
  </si>
  <si>
    <t>Jēkabpils-Rīga</t>
  </si>
  <si>
    <t>2, 3, 4, 5</t>
  </si>
  <si>
    <t>2, 3, 4, 5, 6</t>
  </si>
  <si>
    <t>Rīga-Jēkabpils-Līvāni</t>
  </si>
  <si>
    <t>Jēkabpils-Aizkraukle-Rīga</t>
  </si>
  <si>
    <t>Līvāni-Jēkabpils-Rīga</t>
  </si>
  <si>
    <t>Jēkabpils-Madona</t>
  </si>
  <si>
    <t>Madona-Jēkabpils</t>
  </si>
  <si>
    <t>Jēkabpils-Pļaviņas-Madona</t>
  </si>
  <si>
    <t>Madona-Pļaviņas-Jēkabpils</t>
  </si>
  <si>
    <t>Daugavpils-Jēkabpils</t>
  </si>
  <si>
    <t>Sergunta-Jēkabpils</t>
  </si>
  <si>
    <t>Jēkabpils-Daugavpils</t>
  </si>
  <si>
    <t>Jēkabpils-Sergunta</t>
  </si>
  <si>
    <t>Jēkabpils-Preiļi</t>
  </si>
  <si>
    <t>Preiļi-Jēkabpils</t>
  </si>
  <si>
    <t>Jēkabpils-Jaunaglona-Preiļi</t>
  </si>
  <si>
    <t>Preiļi-Jaunaglona-Preiļi-Jēkabpils</t>
  </si>
  <si>
    <t>Jēkabpils-Preiļi-Jaunaglona-Preiļi</t>
  </si>
  <si>
    <t>Rēzekne-Krāce-Preiļi</t>
  </si>
  <si>
    <t>Preiļi-Krāce-Rēzekne</t>
  </si>
  <si>
    <t>Daugavpils-Preiļi</t>
  </si>
  <si>
    <t>Viļāni-Preiļi-Daugavpils</t>
  </si>
  <si>
    <t>Preiļi-Daugavpils</t>
  </si>
  <si>
    <t>Daugavpils-Preiļi-Viļāni</t>
  </si>
  <si>
    <t>Daugavpils-Zasa-Jēkabpils</t>
  </si>
  <si>
    <t>Daugavpils-Ilūkste-Zasa-Jēkabpils</t>
  </si>
  <si>
    <t>Jēkabpils-Zasa-Ilūkste-Daugavpils</t>
  </si>
  <si>
    <t>Rīga-Jaunjelgava-Jēkabpils</t>
  </si>
  <si>
    <t>Rīga-Ķekava-Jaunjelgava-Aizkraukle-Jēkabpils</t>
  </si>
  <si>
    <t>Jēkabpils-Jaunjelgava-Ķekava-Rīga</t>
  </si>
  <si>
    <t>Rīga-Ķekava-Jaunjelgava-Jēkabpils</t>
  </si>
  <si>
    <t>Jēkabpils-Jaunjelgava-Eglaines iela/ Dole-Rīga</t>
  </si>
  <si>
    <t>Rīga-Aglona-Preiļi</t>
  </si>
  <si>
    <t>Rīga-Jēkabpils (Kurzemes iela)-Preiļi-Aglona-Preiļi</t>
  </si>
  <si>
    <t>Preiļi-Aglona-Preiļi-Jēkabpils (Kurzeme iela)-Rīga</t>
  </si>
  <si>
    <t>Rīga-Preiļi</t>
  </si>
  <si>
    <t>Rīga-Jēkabpils (Kurzemes iela)-Preiļi</t>
  </si>
  <si>
    <t>Preiļi-Riebiņi-Preiļi-Jēkabpils (Kurzemes iela)-Rīga</t>
  </si>
  <si>
    <t>2, 4, 6</t>
  </si>
  <si>
    <t>Rīga-Jēkabpils-Preiļi</t>
  </si>
  <si>
    <t>Preiļi-Jēkabpils-Rīga</t>
  </si>
  <si>
    <t>Rīga-Jēkabpils (Kurzemes iela)-Preiļi-Riebiņi-Preiļi</t>
  </si>
  <si>
    <t>Preiļi-Jēkabpils (Kurzemes iela)-Rīga</t>
  </si>
  <si>
    <t>saīsināt līdz Krustpils stacijai</t>
  </si>
  <si>
    <t>AS Ogre-Ogres stacija-CSDD</t>
  </si>
  <si>
    <t>CSDD-AS Ogre</t>
  </si>
  <si>
    <t>Stadions-CSDD</t>
  </si>
  <si>
    <t>CSDD-Stadions</t>
  </si>
  <si>
    <t>AS Ogre-CSDD</t>
  </si>
  <si>
    <t>CSDD-Mārīte-AS Ogre</t>
  </si>
  <si>
    <t>Pārogres gatve-Mālkalnes prospekts-Kapi</t>
  </si>
  <si>
    <t>Mālkalnes prospekts-Pārogres gatve (Mārīte)</t>
  </si>
  <si>
    <t>Pārogres gatve (Mārīte)-Mālkalnes prospekts-Kapi</t>
  </si>
  <si>
    <t>Pārogres gatve (Mārīte)-Mālkalnes prospekts</t>
  </si>
  <si>
    <t>Ogres autoosta - Smiltāju kapi</t>
  </si>
  <si>
    <t>Ogres AO-Smiltāju kapi</t>
  </si>
  <si>
    <t>Smiltāju kapi-Ogres AO</t>
  </si>
  <si>
    <t>Pilskalne-Rasas-Nereta-Pilkalne</t>
  </si>
  <si>
    <t>Nereta-Kalpaki-Brūveri-Nereta-Pilskalne</t>
  </si>
  <si>
    <t>Pilskalne-Kalpaki-Brūveri-Nereta-Pilkalne</t>
  </si>
  <si>
    <t>Ogre-Suntaži-Madliena</t>
  </si>
  <si>
    <t>Madliena-Suntaži-Turkalne-Ogre</t>
  </si>
  <si>
    <t>Pilskalne-Nereta</t>
  </si>
  <si>
    <t>Nereta-Pilskalne</t>
  </si>
  <si>
    <t>Madliena-Zādzene-Rudiņi</t>
  </si>
  <si>
    <t>Rudiņi-Zādzene-Madliena</t>
  </si>
  <si>
    <t>Madliena-Vērene-Madliena</t>
  </si>
  <si>
    <t>Ogre-Ciemupe-Ogre</t>
  </si>
  <si>
    <t>Ogre-Ciemupe(Celmlaužu iela)-Ogre</t>
  </si>
  <si>
    <t>Aizkraukles AO-Aizkraukles kapi</t>
  </si>
  <si>
    <t>Aizkraukles kapi-Aizkraukles AO</t>
  </si>
  <si>
    <t>Ērberģe-Pilskalne</t>
  </si>
  <si>
    <t>Ērberģe(Mazzalves pamatskola)-Pilskalne</t>
  </si>
  <si>
    <t>Pilskalne-Ērberģe(Mazzalves pamatskola)</t>
  </si>
  <si>
    <t>Ogre–Turkalne–Tinuži–Ikškile–Ogre</t>
  </si>
  <si>
    <t>Mūzikas skola-Turkalne-Meinarda sala-Mūzikas skola</t>
  </si>
  <si>
    <t>Ogre - Suntaži - Līčupe</t>
  </si>
  <si>
    <t>Ogre-Glāžšķūnis-Suntaži-Līčupe</t>
  </si>
  <si>
    <t>Līčupe-Suntaži-Glāžšķūnis-Ogre</t>
  </si>
  <si>
    <t>Ogre - Tīnūži - Ropaži</t>
  </si>
  <si>
    <t>Ogre - Tīnūži - Ropaži  - Aprūpes centrs Vidzeme</t>
  </si>
  <si>
    <t>Aprūpes centrs Vidzeme-Ropaži-Tīnūži-Ogre</t>
  </si>
  <si>
    <t>Ogre-Tīnūži-Ropaži-Aprūpes centrs Vidzeme</t>
  </si>
  <si>
    <t>Aizkraukle-Jaunjelgava-Ērberģe</t>
  </si>
  <si>
    <t>Ērberģe-Jaunjelgava-Aizkraukle</t>
  </si>
  <si>
    <t>Nereta-Rite</t>
  </si>
  <si>
    <t>Nereta-Druvas</t>
  </si>
  <si>
    <t>Druvas-Nereta</t>
  </si>
  <si>
    <t>Kaplava-Zvejnieki-Koknese</t>
  </si>
  <si>
    <t>Kaplava-Zvejnieki-Kokneses vidusskola</t>
  </si>
  <si>
    <t>Aizkraukle-Koknese-Austrumi-Zvejnieki-Aizkraukle</t>
  </si>
  <si>
    <t>Aizkraukle-Kokneses vidusskola-Austrumi-Zvejnieki-Aizkraukle</t>
  </si>
  <si>
    <t>Aizkraukle-Krapes krustojums</t>
  </si>
  <si>
    <t>Krapes krustojums-Aizkraukle</t>
  </si>
  <si>
    <t>Aizkraukle-Ērgļi</t>
  </si>
  <si>
    <t>Aizkraukle-Zemieši-Ērgļi</t>
  </si>
  <si>
    <t>Ērgļi-Zemieši-Aizkraukle</t>
  </si>
  <si>
    <t>Koknese-Vecbebri-Ozoli</t>
  </si>
  <si>
    <t>Kokneses vidusskola-Vecbebri-Ozoli</t>
  </si>
  <si>
    <t>Kokneses stacija-Vecbebri-Ozoli</t>
  </si>
  <si>
    <t>Ozoli-Vecbebri-Kokneses vidusskola</t>
  </si>
  <si>
    <t>Ogre-Ciemupe-Glāžšķūnis-Ogre</t>
  </si>
  <si>
    <t>Ogre-Ciemupe-Glāzšķūnis-Ogresgals-Ogre</t>
  </si>
  <si>
    <t>Ogre-Ogresgals-Glāzšķūnis-Ciemupe-Ogre</t>
  </si>
  <si>
    <t>Kapi - Mālkalnes prospekts - Lašupes</t>
  </si>
  <si>
    <t>Kapi-Jaunogres vidusskola-Ogres AO-Lašupes</t>
  </si>
  <si>
    <t>Ogre-Madliena-Pāvulēni</t>
  </si>
  <si>
    <t>Jaunogres stacija-Kultūras nams-Madliena-Pāvulēni</t>
  </si>
  <si>
    <t>Kokneses vidusskola-Upeslīči-Ratnicēni</t>
  </si>
  <si>
    <t>Ratnicēni-Upeslīči-Kokneses vidusskola</t>
  </si>
  <si>
    <t>Stadions-Lašupes</t>
  </si>
  <si>
    <t>Lašupes-Mālkalnes prospekts</t>
  </si>
  <si>
    <t>Mālkalnes prospekts-Lašupes</t>
  </si>
  <si>
    <t>Lašupes-Stadions</t>
  </si>
  <si>
    <t>Jaunogre-Bibliotēka-Dārziņi</t>
  </si>
  <si>
    <t>AS Ogre-Bibliotēka-Dārziņi</t>
  </si>
  <si>
    <t>Dārziņi-Bibliotēka-Jaunogres stacija</t>
  </si>
  <si>
    <t>Jaunogres stacija-Bibliotēka-Dārziņi</t>
  </si>
  <si>
    <t>Dārziņi-Bibliotēka-AS Ogre</t>
  </si>
  <si>
    <t>Jaunogre-Kultūras nams-Dārziņi</t>
  </si>
  <si>
    <t>Dārziņi-Kultūras nams-Jaunogres stacija</t>
  </si>
  <si>
    <t>Jaunogres stacija-Kultūras nams-Dārziņi</t>
  </si>
  <si>
    <t>Kultūras nams-Dārziņi</t>
  </si>
  <si>
    <t>AS Ogre-Kultūras nams-Dārziņi</t>
  </si>
  <si>
    <t>Dārziņi-Kultūras nams-AS Ogre</t>
  </si>
  <si>
    <t>Dārziņi-Kultūras nams-Ogres Kalna pamatskola</t>
  </si>
  <si>
    <t>Ogre-Turkalne-Suntaži-Kastrāne</t>
  </si>
  <si>
    <t>Suntaži-Ogre</t>
  </si>
  <si>
    <t>Ogre-Suntaži</t>
  </si>
  <si>
    <t>Kastrāne-Suntaži-Ogre</t>
  </si>
  <si>
    <t>Ogre-Suntaži-Kastrāne</t>
  </si>
  <si>
    <t>Aizkraukle-Irši-Aizkraukle</t>
  </si>
  <si>
    <t>Aizkraukle-Irši-Zemieši-Aizkraukle</t>
  </si>
  <si>
    <t>Aizkraukle-Zemieši-Irši-Aizkraukle</t>
  </si>
  <si>
    <t>Aizkraukle-Skrīveri</t>
  </si>
  <si>
    <t>Skrīveru stacija-Aizkraukle</t>
  </si>
  <si>
    <t>Aizkraukle-Skrīveru stacija</t>
  </si>
  <si>
    <t>Lobe-Krapes muiža-Skrīveru stacija-Aizkraukle</t>
  </si>
  <si>
    <t>Aizkraukle-Skrīveru stacija-Lobe</t>
  </si>
  <si>
    <t>Aizkraukle-Koknese-Austrumi</t>
  </si>
  <si>
    <t>Aizkraukle-Kokneses stacija</t>
  </si>
  <si>
    <t>Kokneses stacija-Aizkraukle</t>
  </si>
  <si>
    <t>Aizkraukle-Austrumi</t>
  </si>
  <si>
    <t>Austrumi-Kokneses stacija-Aizkraukle</t>
  </si>
  <si>
    <t>Aizkraukle-Vecbebri</t>
  </si>
  <si>
    <t>Vecbebri-Aizkraukle</t>
  </si>
  <si>
    <t>Vecbebri-Ozoli</t>
  </si>
  <si>
    <t>Ozoli-Vecbebri-Tupiešēni-Vecbebri</t>
  </si>
  <si>
    <t>Ogre-Ķegums-Bekuciems</t>
  </si>
  <si>
    <t>Ogre-Ķeguma HES-Bekuciems</t>
  </si>
  <si>
    <t>Bekuciems-Ķeguma HES-Ogre</t>
  </si>
  <si>
    <t>Ogre-Ogresgals</t>
  </si>
  <si>
    <t>Ogresgals-Ogre</t>
  </si>
  <si>
    <t>Jaunogres stacija-Ogresgals</t>
  </si>
  <si>
    <t>Ogresgals-Ogre-CSDD</t>
  </si>
  <si>
    <t>Ogresgals-Kultūras nams</t>
  </si>
  <si>
    <t>Aizkraukle-Ozoli</t>
  </si>
  <si>
    <t>Aizkraukle-Koknese-Vecbebri-Ozoli</t>
  </si>
  <si>
    <t>2, 5, 7</t>
  </si>
  <si>
    <t>Ozoli-Vecbebri-Koknese-Aizkraukle</t>
  </si>
  <si>
    <t>Aizkraukle-Sece</t>
  </si>
  <si>
    <t>Sece-Aizkraukle</t>
  </si>
  <si>
    <t>Ogre-Ķegums-Birzgale-Lāčplēša  stacija</t>
  </si>
  <si>
    <t>Ogre-Ķeguma HES-Birzgale-Lāčplēša  stacija</t>
  </si>
  <si>
    <t>Lāčplēša stacija-Birzgale-Ķeguma HES-Ogre</t>
  </si>
  <si>
    <t>Ogre-Ķeguma HES-Birzgale</t>
  </si>
  <si>
    <t>1, 2, 3, 5, 6</t>
  </si>
  <si>
    <t>Birzgale-Ķeguma HES-Ogre</t>
  </si>
  <si>
    <t>Birzgale-Ķeguma HES-Celmlaužu iela-Ogre</t>
  </si>
  <si>
    <t>[K] skolēnu brīvdienās, [N] svētku dienās</t>
  </si>
  <si>
    <t>Ogre-Lielvārde-Rembate-Ogre</t>
  </si>
  <si>
    <t>Ogre-Rembate-Lielvārdes centrs-Rembates pamatskola-Ogre</t>
  </si>
  <si>
    <t>Ogre-Rembate-Lielvārdes centrs-Rembate-Ogre</t>
  </si>
  <si>
    <t>Aizkraukles stacija-Jaunjelgava</t>
  </si>
  <si>
    <t>Jaunjelgava-Aizkraukles stacija</t>
  </si>
  <si>
    <t>Jaunjelgava-Arodskola</t>
  </si>
  <si>
    <t>Arodskola-Jaunjelgava</t>
  </si>
  <si>
    <t>Aizkraukles AO-Aizkraukles pagasts</t>
  </si>
  <si>
    <t>Aizkraukle-Aizkraukles pagasts</t>
  </si>
  <si>
    <t>Aizkraukles pagasts-Aizkraukle</t>
  </si>
  <si>
    <t>Aizkraukle-Mēness iela-Aizkraukles pagasts</t>
  </si>
  <si>
    <t>Aizkraukles pagasts-Mēness iela-Aizkraukle</t>
  </si>
  <si>
    <t>Ogre-Ogresgals-Lēdmane-Madliena-Ķeipene</t>
  </si>
  <si>
    <t>Madliena-Lēdmane-Ogresgals-Ogre</t>
  </si>
  <si>
    <t>Ķeipene-Madliena-Lēdmane-Ogresgals-Kultūras nams-Jaunogres stacija</t>
  </si>
  <si>
    <t>Ogre-Ķeipene</t>
  </si>
  <si>
    <t>Ogre-AB parks-Ķeipene</t>
  </si>
  <si>
    <t>Aizkraukle-Kurmene</t>
  </si>
  <si>
    <t>Aizkraukle-Valles skola-Kurmene</t>
  </si>
  <si>
    <t>Kurmene-Valles skola-Aizkraukle</t>
  </si>
  <si>
    <t>Aizkraukle-Valle-Kurmene</t>
  </si>
  <si>
    <t>2, 4, 5</t>
  </si>
  <si>
    <t>Kurmene-Valle-Aizkraukle</t>
  </si>
  <si>
    <t>Aizkraukle-Daudzeva-Nereta</t>
  </si>
  <si>
    <t>Nereta-Daudzevas stacija-Aizkraukle</t>
  </si>
  <si>
    <t>Aizkraukle-Daudzevas stacija-Nereta</t>
  </si>
  <si>
    <t>Aizkraukle-Daudzevas stacija-Sproģi-Pilskalne-Nereta</t>
  </si>
  <si>
    <t>Aizkraukle-Daudzevas stacija-Sproģi-Nereta</t>
  </si>
  <si>
    <t>Nereta-Pilskalne-Sproģi-Daudzevas stacija-Aizkraukle</t>
  </si>
  <si>
    <t>Aizkraukle-Vēsmas</t>
  </si>
  <si>
    <t>Vēsmas-Staburags-Aizkraukle</t>
  </si>
  <si>
    <t>Aizkraukle-Staburags-Vēsmas</t>
  </si>
  <si>
    <t>Aizkraukle-Vīgante-Vēsmas</t>
  </si>
  <si>
    <t>Vēsmas-Vīgante-Aizkraukle</t>
  </si>
  <si>
    <t>Aizkraukle-Sunākste</t>
  </si>
  <si>
    <t>Aizkraukle-Daudzevas stacija-Sunākste</t>
  </si>
  <si>
    <t>Sunākste-Daudzevas stacija-Aizkraukle</t>
  </si>
  <si>
    <t>Aizkraukle-Zilkalne</t>
  </si>
  <si>
    <t>Aizkraukle-Daudzevas stacija-Zilkalne</t>
  </si>
  <si>
    <t>Zilkalne-Daudzevas stacija-Aizkraukle</t>
  </si>
  <si>
    <t>Aizkraukle-Jaunjelgava</t>
  </si>
  <si>
    <t>Jaunjelgava-Aizkraukle</t>
  </si>
  <si>
    <t>Aizkraukles AO-Aizkraukles  stacija</t>
  </si>
  <si>
    <t>Aizkraukles stacija-Aizkraukles autoosta</t>
  </si>
  <si>
    <t>Aizkraukles autoosta-Aizkraukles stacija</t>
  </si>
  <si>
    <t>Aizkraukles autoosta-Aizkraukles  stacija</t>
  </si>
  <si>
    <t>Aizkraukle-Sērene</t>
  </si>
  <si>
    <t>Arodskola-Sērene-Arodskola</t>
  </si>
  <si>
    <t>Aizkraukles stacija-Sērene-Arodskola</t>
  </si>
  <si>
    <t>Ogre-Suntaži-Laubere-Madliena-Meņģele</t>
  </si>
  <si>
    <t>Ogre-Meņģele</t>
  </si>
  <si>
    <t>Meņģele-Ogre</t>
  </si>
  <si>
    <t>Aizkraukle-Pļaviņas</t>
  </si>
  <si>
    <t>Pļaviņas-Aizkraukle</t>
  </si>
  <si>
    <t>Kokneses stacija-Vecbebri</t>
  </si>
  <si>
    <t>Vecbebri-Kokneses stacija</t>
  </si>
  <si>
    <t>Ogre-Glāžšķūnis-Suntaži-Madliena</t>
  </si>
  <si>
    <t>Ogre-Glāžšķūnis-Suntaži-Ķeipene-Madliena</t>
  </si>
  <si>
    <t>Aizkraukle-Irši</t>
  </si>
  <si>
    <t>Aizkraukle-Vecbebri-Irši</t>
  </si>
  <si>
    <t>Irši-Vecbebri-Aizkraukle</t>
  </si>
  <si>
    <t>Rīga-Madliena-Meņģele</t>
  </si>
  <si>
    <t>Madliena-Krape-Lēdmane-Lielvārde-Rīga</t>
  </si>
  <si>
    <t>Rīga-Lielvārde-Lēdmane-Krape-Madliena</t>
  </si>
  <si>
    <t>Jēkabpils-Sece-Aizkraukle</t>
  </si>
  <si>
    <t>Aizkraukle-Sece-Jēkabpils</t>
  </si>
  <si>
    <t>Jēkabpils-Aizkraukle</t>
  </si>
  <si>
    <t>Aizkraukle-Jēkabpils</t>
  </si>
  <si>
    <t>Rīga-Valle-Kurmene</t>
  </si>
  <si>
    <t>Rīga-Baldone-Valle-Kurmene</t>
  </si>
  <si>
    <t>1, 3, 6</t>
  </si>
  <si>
    <t>Kurmene-Valle-Rīga</t>
  </si>
  <si>
    <t>Rīga-Valle-Kurmene-Skaistkalne-Kurmene</t>
  </si>
  <si>
    <t>Aizkraukle-Gulbene</t>
  </si>
  <si>
    <t>Aizkraukle-Pļaviņas-Madona-Cesvaine-Gulbene</t>
  </si>
  <si>
    <t>Gulbene-Cesvaine-Madona-Pļaviņas-Aizkraukle</t>
  </si>
  <si>
    <t>Rīga-Tīnūži-Ogre</t>
  </si>
  <si>
    <t>Rīga-Ulbrokas ciems-Tīnūži-Ogre</t>
  </si>
  <si>
    <t>MRS-Ogre-Tīnūži-Ulbrokas ciems-Rīga</t>
  </si>
  <si>
    <t>Ogre-Tīnūži-Ulbrokas ciems-Rīga</t>
  </si>
  <si>
    <t>Rīga-Ulbrokas ciems-Tīnūži-Ogre-MRS</t>
  </si>
  <si>
    <t>Ogre-Suntaži-Sigulda</t>
  </si>
  <si>
    <t>Sigulda-Mālpils-Suntaži-Ogre</t>
  </si>
  <si>
    <t>Ogre-Suntaži-Mālpils-Sigulda</t>
  </si>
  <si>
    <t>Rīga-Pāvulēni</t>
  </si>
  <si>
    <t>Rīga-Ikšķile-Tīnūži-Lēdmane-Taurupe</t>
  </si>
  <si>
    <t>Taurupe-Lēdmane-Tīnūži-Ikšķile-Rīga</t>
  </si>
  <si>
    <t>Pāvulēni-Lēdmane-Tīnūži-Ikšķile-Rīga</t>
  </si>
  <si>
    <t>Pāvulēni-Lēdmane-Ikšķile-Rīga</t>
  </si>
  <si>
    <t>Pāvulēni-AB parks-Lēdmane-Ikšķile-Rīga</t>
  </si>
  <si>
    <t>Pāvulēni-AB parks-Lēdmane-Tīnūži-Ikšķile-Rīga</t>
  </si>
  <si>
    <t>Rīga-Nereta</t>
  </si>
  <si>
    <t>Rīga-Ķekava-Valle-Nereta</t>
  </si>
  <si>
    <t>Nereta-Valle-Ķekava-Rīga</t>
  </si>
  <si>
    <t>Rīga-Jaunjelgava-Aizkraukle</t>
  </si>
  <si>
    <t>Rīga-Ķekava-Jaunjelgava-Aizkraukle</t>
  </si>
  <si>
    <t>Aizkraukle-Jaunjelgava-t/c Dole-Rīga</t>
  </si>
  <si>
    <t>Aizkraukle-Jaunjelgava-Eglaines iela/ Dole-Rīga</t>
  </si>
  <si>
    <t>Rīga-Ogre</t>
  </si>
  <si>
    <t>Ogre-Rīga</t>
  </si>
  <si>
    <t>Ogresgals-Ogre-Rīga</t>
  </si>
  <si>
    <t>Rīga-Jaunogres stacija-Ogre</t>
  </si>
  <si>
    <t>Rīga-Ogre-Ogresgals</t>
  </si>
  <si>
    <t>Rīga-Suntaži-Ērgļi</t>
  </si>
  <si>
    <t>Rīga-Sidgunda-Suntaži-Ērgļi</t>
  </si>
  <si>
    <t>Rīga-Suntaži-Madliena-Ērgļi</t>
  </si>
  <si>
    <t>Ērgļi-Madliena-Suntaži-Rīga</t>
  </si>
  <si>
    <t>Ērgļi-Suntaži-Sidgunda-Rīga</t>
  </si>
  <si>
    <t>AS CATA</t>
  </si>
  <si>
    <t>Arodvidusskola-Limbažu AO-Ozolaine</t>
  </si>
  <si>
    <t>Limbažu AO-Ozolaine</t>
  </si>
  <si>
    <t>Ozolaine-Limbažu AO-Arodvidusskola</t>
  </si>
  <si>
    <t>Dārziņi-Limbažu AO-Ozolaine</t>
  </si>
  <si>
    <t>Ozolaine-Limbažu AO</t>
  </si>
  <si>
    <t>Ozolaine-Limbažu AO-Dārziņi</t>
  </si>
  <si>
    <t>Arodvidusskola-Limbažu AO-Jūras ielas kapi-Ozolaine</t>
  </si>
  <si>
    <t>Ozolaine-Jūras ielas kapi-Limbažu AO-Arodvidusskola</t>
  </si>
  <si>
    <t>Saulkrasti-Ķīšupe</t>
  </si>
  <si>
    <t>Saulkrastu stacija-Mežvidi</t>
  </si>
  <si>
    <t>Mežvidi-Saulkrastu stacija</t>
  </si>
  <si>
    <t>Sigulda-Ķipari</t>
  </si>
  <si>
    <t>Siguldas AO-Ķipari-Gleznotājkalns-Siguldas AO</t>
  </si>
  <si>
    <t>Siguldas AO-Ģimnāzija-Ķipari-Gleznotājkalns-Siguldas AO</t>
  </si>
  <si>
    <t>Sigulda-Turaida-Krimulda</t>
  </si>
  <si>
    <t>Siguldas AO-Turaida-Krimulda</t>
  </si>
  <si>
    <t>Krimulda-Turaida-Siguldas AO</t>
  </si>
  <si>
    <t>Siguldas AO-Turaida</t>
  </si>
  <si>
    <t>Turaida-Siguldas AO</t>
  </si>
  <si>
    <t>Sigulda-Kaķīškalns-Institūts-Sigulda</t>
  </si>
  <si>
    <t>Siguldas AO-Laurenči-Institūts-Siguldas AO</t>
  </si>
  <si>
    <t>Siguldas AO-Institūts-Laurenči-Siguldas AO</t>
  </si>
  <si>
    <t>Saulkrasti-Inčupe</t>
  </si>
  <si>
    <t>Inčupe-Saulkrasti</t>
  </si>
  <si>
    <t>Saulkrasti-Cinīši-Saulkrasti</t>
  </si>
  <si>
    <t>Saulkrastu stacija-Vēsma-Cinīši-Saulkrastu stacija</t>
  </si>
  <si>
    <t>[K] 01.05 - 31.05, [K] 01.09 - 30.09</t>
  </si>
  <si>
    <t>Sigulda-Saltavots-Pelītes-Sigulda</t>
  </si>
  <si>
    <t>Sigulda-Pelītes-Saltavots-Sigulda</t>
  </si>
  <si>
    <t>Saulkrasti-Brankšas-Saulkrasti</t>
  </si>
  <si>
    <t>Saulkrastu stacija-Mežvidi-Brankšas-Saulkrastu stacija</t>
  </si>
  <si>
    <t>Saulkrasti-Pabaži-Dārziņi-Saulkrasti</t>
  </si>
  <si>
    <t>Saulkrastu stacija-Mežvidi-Ritiņas-Dārziņi-Saulkrastu stacija</t>
  </si>
  <si>
    <t>Saulkrastu stacija-Vidzemnieki-Pabaži-Dārziņi-Saulkrastu stacija</t>
  </si>
  <si>
    <t>Salacgrīva-Ainaži-Staicele</t>
  </si>
  <si>
    <t>Ainaži-Staicele</t>
  </si>
  <si>
    <t>Staicele-Ainaži</t>
  </si>
  <si>
    <t>Limbaži-Ķirbiži-Ainaži</t>
  </si>
  <si>
    <t>Limbaži-Mežmaļi-Ķirbiži-Salacgrīva</t>
  </si>
  <si>
    <t>Ainaži-Salacgrīva-Ķirbiži-Mežmaļi-Limbaži</t>
  </si>
  <si>
    <t>Sigulda-Jūdaži-More-Eglaine</t>
  </si>
  <si>
    <t>Eglaine-Akenstaka-Jūdaži-Sigulda</t>
  </si>
  <si>
    <t>Sigulda-Jūdaži-Akenstaka-Eglaine</t>
  </si>
  <si>
    <t>More-Jūdaži-Sigulda</t>
  </si>
  <si>
    <t>Eglaine-More-Jūdaži-Sigulda</t>
  </si>
  <si>
    <t>Nītaure-Akenstaka-Jūdaži-Sigulda-Akenstaka-Nītaure</t>
  </si>
  <si>
    <t>Sigulda-Jūdaži - More- Jūdaži - More</t>
  </si>
  <si>
    <t>Sigulda-More -Jūdaži-Sigulda-More</t>
  </si>
  <si>
    <t>Limbaži-Viļķene-Ķirbiži-Ainaži</t>
  </si>
  <si>
    <t>Ainaži-Salacgrīva-Ķirbiži-Radziņi-Limbaži</t>
  </si>
  <si>
    <t>Limbaži-Radziņi-Ķirbiži-Salacgrīva</t>
  </si>
  <si>
    <t>Rīga-Carnikava-Zvejniekciems</t>
  </si>
  <si>
    <t>Rīga-Carnikava-Zvejniekciems (Robežu iela)</t>
  </si>
  <si>
    <t>Zvejniekciems (Robežu iela)-Carnikava-Rīga</t>
  </si>
  <si>
    <t>Rīga-Carnikava-Zvejniekciems (Robežu iela)-Ziemeļblāzma</t>
  </si>
  <si>
    <t>Ziemeļblāzma-Zvejniekciems (Robežu iela)-Carnikava-Rīga</t>
  </si>
  <si>
    <t>Saulkrasti-Skulte-Lejasozoli</t>
  </si>
  <si>
    <t>Lejasozoli-Skulte-Saulkrastu stacija</t>
  </si>
  <si>
    <t>Vidriži-Lejasozoli-Skulte-Saulkrastu stacija</t>
  </si>
  <si>
    <t>Saulkrastu stacija-Skulte-Lejasozoli</t>
  </si>
  <si>
    <t>Saulkrastu stacija-Skulte-Lejasozoli-Vidriži</t>
  </si>
  <si>
    <t>Saulkrasti-Skulte-Mandegas</t>
  </si>
  <si>
    <t>Saulkrastu stacija-Skulte-Mandegas</t>
  </si>
  <si>
    <t>Mandegas-Skulte-Saulkrastu stacija</t>
  </si>
  <si>
    <t>Saulkrastu stacija-Skulte-Mandegas-Gaiļi-Skulte-Saulkrastu stacija</t>
  </si>
  <si>
    <t>Saulkrastu stacija-Skulte-Gaiļi-Mandegas-Skulte-Saulkrastu stacija</t>
  </si>
  <si>
    <t>Limbaži-Straupe-Lēdurga</t>
  </si>
  <si>
    <t xml:space="preserve">Limbaži-Pulkas-Kaijciems-Straupe-Lēdurga (Bērnudarzs) </t>
  </si>
  <si>
    <t>Lēdurga (Bērnudārzs)-Straupe-Kaijciems-Pulkas-Limbaži</t>
  </si>
  <si>
    <t>1, 2, 4, 5</t>
  </si>
  <si>
    <t>Cēsis-Straupe-Lēdurga</t>
  </si>
  <si>
    <t>Cēsis-Stalbe-Straupe-Lēdurga (Bērnudārzs)</t>
  </si>
  <si>
    <t xml:space="preserve">Lēdurga (Bērnudārzs)-Straupe-Stalbe-Cēsis </t>
  </si>
  <si>
    <t>Limbaži-Tūja-Saulkrasti</t>
  </si>
  <si>
    <t>Limbaži-Tūja-Saulkrastu stacija</t>
  </si>
  <si>
    <t>Saulkrastu stacija-Tūja-Limbaži</t>
  </si>
  <si>
    <t>Limbaži-Tūja-Liepupe-Saulkrastu stacija</t>
  </si>
  <si>
    <t>Limbaži-Stiene-Saulkrasti</t>
  </si>
  <si>
    <t>Saulkrastu stacija-Skulte-Auziņu ezers-Limbaži</t>
  </si>
  <si>
    <t>Limbaži-Auziņu ezers-Skulte-Saulkrastu stacija</t>
  </si>
  <si>
    <t>Limbaži-Auziņu ezers-Mandegas-Skulte-Saulkrastu stacija</t>
  </si>
  <si>
    <t>Saulkrastu stacija-Skulte-Mandegas-Auziņu ezers-Limbaži</t>
  </si>
  <si>
    <t>Limbaži-Liepupe-Saulkrasti</t>
  </si>
  <si>
    <t>Limbaži-Liepupe-Jelgavkrasti-Saulkrastu stacija</t>
  </si>
  <si>
    <t>Limbaži-Vidriži-Saulkrasti</t>
  </si>
  <si>
    <t>Saulkrastu stacija-Skulte-Mandegas-Vidriži-Limbaži</t>
  </si>
  <si>
    <t>Sigulda-Mālpils</t>
  </si>
  <si>
    <t>Mālpils-Sigulda</t>
  </si>
  <si>
    <t>Limbaži-Ārciems-Āstere-Limbaži</t>
  </si>
  <si>
    <t>Limbaži-Radziņi-Viļķene-Ārciems-Spurģi-Limbaži</t>
  </si>
  <si>
    <t>Limbaži-Spurģi-Ārciems-Viļķene-Radziņi-Limbaži</t>
  </si>
  <si>
    <t>Sigulda-Nurmiži</t>
  </si>
  <si>
    <t>Sigulda-Gleznotājkalns-Nurmiži-Sigulda</t>
  </si>
  <si>
    <t>Sigulda-1. pamatskola-Nurmiži-Gleznotājkalns-Sigulda</t>
  </si>
  <si>
    <t>Sigulda-Nurmiži-1. pamatskola-Sigulda</t>
  </si>
  <si>
    <t>Rīga-Ragana-Sigulda</t>
  </si>
  <si>
    <t>Rīga-Ragana-Krimulda-Sigulda</t>
  </si>
  <si>
    <t>Sigulda-Krimulda-Ragana-Rīga</t>
  </si>
  <si>
    <t>Rīga-Loja-Ragana-Sigulda</t>
  </si>
  <si>
    <t>Sigulda-Ragana-Loja-Rīga</t>
  </si>
  <si>
    <t>Sigulda-Sili-Ragana-Krimulda-Sigulda</t>
  </si>
  <si>
    <t>Sigulda-Krimulda-Ragana-Sēnīte</t>
  </si>
  <si>
    <t>Stīveri-Skola-Stīveri</t>
  </si>
  <si>
    <t>Stīveri-Pullēni-Anšpēteri-Skola-Stīveri</t>
  </si>
  <si>
    <t>Rīga-Ropaži-Allaži-Sigulda</t>
  </si>
  <si>
    <t>Rīga-Zaķumuiža-Ropaži-Tumšupe-Allaži-Sigulda</t>
  </si>
  <si>
    <t>Sigulda-Allaži-Tumšupe-Ropazi-Zaķumuiža-Rīga</t>
  </si>
  <si>
    <t>Rīga-Garkalne-Tumšupe-Allaži-Sigulda</t>
  </si>
  <si>
    <t>Sigulda-Allaži-Tumšupe-Garkalne-Rīga</t>
  </si>
  <si>
    <t>Rīga-Sigulda</t>
  </si>
  <si>
    <t>Sigulda-Rīga</t>
  </si>
  <si>
    <t>Rīga-Vidzemes šoseja-Sigulda</t>
  </si>
  <si>
    <t>Sigulda-Institūts-Rīga</t>
  </si>
  <si>
    <t>Rīga-Garkalne-Vangaži-Inčukalna stacija-Vidzemes šoseja-Sigulda</t>
  </si>
  <si>
    <t>Sigulda-Vangaži-Garkalne-Rīga</t>
  </si>
  <si>
    <t>Sigulda-Inciems-Ragana-Sigulda</t>
  </si>
  <si>
    <t>Sigulda-Inciems-Ragana-Krimulda-Sigulda</t>
  </si>
  <si>
    <t>Saulkrasti-Pabaži</t>
  </si>
  <si>
    <t>Saulkrastu stacija-Pabaži</t>
  </si>
  <si>
    <t>Pabaži-Saulkrastu stacija</t>
  </si>
  <si>
    <t>Salacgrīva-Korģene</t>
  </si>
  <si>
    <t>Korģene-Salacgrīva</t>
  </si>
  <si>
    <t>Sigulda-Allažmuiža</t>
  </si>
  <si>
    <t>Allažmuiža-Sigulda</t>
  </si>
  <si>
    <t>Allažmuiža-Līvu ciems-Šokolāde-Sigulda</t>
  </si>
  <si>
    <t>Sigulda-Saulkrasti</t>
  </si>
  <si>
    <t>Saulkrastu stacija-Sēja-Inčukalna stacija-Sigulda</t>
  </si>
  <si>
    <t>Sigulda-Inčukalna stacija-Sēja-Saulkrastu stacija</t>
  </si>
  <si>
    <t>Saulkrastu stacija-Pabaži-Sēja-Inčukalna stacija-Sigulda</t>
  </si>
  <si>
    <t>Sigulda-Inčukalna stacija-Sēja-Pabaži-Saulkrastu stacija</t>
  </si>
  <si>
    <t>Limbaži-Ozolmuiža</t>
  </si>
  <si>
    <t>Ozolmuiža-Pociems-Katvaru skola-Limbaži</t>
  </si>
  <si>
    <t>Ozolmuiža-Pociems-Spurģi-Limbaži</t>
  </si>
  <si>
    <t>Limbaži-Katvaru skola-Pociems-Ozolmuiža</t>
  </si>
  <si>
    <t>Limbaži-Katvaru skola-Spurģi-Pociems-Ozolmuiža</t>
  </si>
  <si>
    <t>Limbaži-Spurģi-Pociems-Ozolmuiža</t>
  </si>
  <si>
    <t>Limbaži-Pociems-Limbaži</t>
  </si>
  <si>
    <t>Limbaži-Silkalni-Pociems-Spurģi-Limbaži</t>
  </si>
  <si>
    <t>Limbaži-Spurģi-Pociems-Silkalni-Limbaži</t>
  </si>
  <si>
    <t>Sigulda-Institūts-Jūdaži</t>
  </si>
  <si>
    <t>Sigulda -Institūta iela-Jūdaži</t>
  </si>
  <si>
    <t>Jūdaži-Institūta iela-Sigulda</t>
  </si>
  <si>
    <t>Sigulda-Institūts-Mednieki-Jūdaži-Sigulda</t>
  </si>
  <si>
    <t>Sigulda-Institūta iela-Jūdaži-Mednieki-Sigulda</t>
  </si>
  <si>
    <t>Limbaži-Oltūži-Salacgrīva</t>
  </si>
  <si>
    <t>Limbaži-Tūja-Salacgrīva</t>
  </si>
  <si>
    <t>Salacgrīva-Tūja-Limbaži</t>
  </si>
  <si>
    <t>Salacgrīva-Oltūži-Limbaži</t>
  </si>
  <si>
    <t>Limbaži-Ārciems-Pāle-Limbaži</t>
  </si>
  <si>
    <t>Limbaži-Tiegaži-Āstere-Ārciems-Pāle-Ārciems-Tiegaži-Limbaži</t>
  </si>
  <si>
    <t>Limbaži-Tiegaži-Ārciems-Pāle-Ārciems-Āstere-Tiegaži-Limbaži</t>
  </si>
  <si>
    <t>Limbaži-Kaijciems-Lādezers-Limbaži</t>
  </si>
  <si>
    <t>Limbaži-Umurga-Kaijciems-Lādezers-Intes-Lāde-Limbaži</t>
  </si>
  <si>
    <t>Limbaži-Lādezers-Intes-Lāde-Kaijciems-Umurga-Limbaži</t>
  </si>
  <si>
    <t>Limbaži-Lādezers-Intes-Lādezers-Limbaži</t>
  </si>
  <si>
    <t>Limbaži-Umurgas kultūras nams-Kaijciems-Pulkas-Limbaži</t>
  </si>
  <si>
    <t>Limbaži-Pulkas-Kaijciems-Umurga-Limbaži</t>
  </si>
  <si>
    <t>Limbaži-Ķirbiži-Viļķene-Limbaži</t>
  </si>
  <si>
    <t>Limbaži-Radziņi-Viļķene-Ķirbiži-Mežmaļi-Limbaži</t>
  </si>
  <si>
    <t>Limbaži-Mežmaļi-Ķirbiži-Viļkene-Radziņi-Limbaži</t>
  </si>
  <si>
    <t>Limbaži-Rūstuži-Lauvas-Ainaži</t>
  </si>
  <si>
    <t>Limbaži-Rūstuži-Viļķene-Vitrupe-Salacgrīva</t>
  </si>
  <si>
    <t>Ainaži-Salacgrīva-Vitrupe-Viļķene-Rūstuži-Limbaži</t>
  </si>
  <si>
    <t>Limbaži-Aloja</t>
  </si>
  <si>
    <t>Aloja-Pociems-Limbaži</t>
  </si>
  <si>
    <t>Aloja-Limbaži</t>
  </si>
  <si>
    <t>Limbaži-Katvaru skola-Aloja</t>
  </si>
  <si>
    <t>Limbaži-Aloja-Staicele</t>
  </si>
  <si>
    <t>Staicele-Aloja-Limbaži</t>
  </si>
  <si>
    <t>Limbaži-Pociems-Aloja-Staicele-Vīķi-Staicele</t>
  </si>
  <si>
    <t>Staicele-Aloja-Katvaru skola-Limbaži</t>
  </si>
  <si>
    <t>Limbaži-Pociems-Aloja-Vīķi-Staicele</t>
  </si>
  <si>
    <t>Limbaži-Viļķene-Salacgrīva</t>
  </si>
  <si>
    <t>Limbaži-Radziņi-Viļķene-Pāle</t>
  </si>
  <si>
    <t>2, 5, 6</t>
  </si>
  <si>
    <t>Pāle-Viļķene-Radziņi-Limbaži</t>
  </si>
  <si>
    <t>Salacgrīva-Korģene-Pāle-Viļeķene-Radziņi-Limbaži</t>
  </si>
  <si>
    <t>Limbaži-Radziņi-Viļķene-Pāle-Korģene-Salacgrīva</t>
  </si>
  <si>
    <t>Limbaži-Radziņi-Viļķene-Pāle-Korģene-Salacgrīva_Vidusskola</t>
  </si>
  <si>
    <t>Limbaži-Viļķene-Pāle-Maurīši-Vecsalaca- Svētciems-Salacgrīva</t>
  </si>
  <si>
    <t>Salacgrīva-Svētciems-Vecsalaca-Maurīši-Pāle-Viļķene-Limbaži</t>
  </si>
  <si>
    <t>Rīga-Pabaži-Saulkrasti</t>
  </si>
  <si>
    <t>Saulkrastu stacija-Pabaži-Sēja-Rīga</t>
  </si>
  <si>
    <t>Rīga-Sēja-Pabaži-Saulkrastu stacija</t>
  </si>
  <si>
    <t>Rīga-Garkalne-Vangaži</t>
  </si>
  <si>
    <t>Vangaži-Garkalne-Rīga</t>
  </si>
  <si>
    <t>Sigulda-Allaži-Mālpils</t>
  </si>
  <si>
    <t>Mālpils-Allaži-Sigulda</t>
  </si>
  <si>
    <t>Sigulda-Allaži-Sidgunda-Mālpils</t>
  </si>
  <si>
    <t>Rīga-Mālpils</t>
  </si>
  <si>
    <t>Rīga-Garkalne-Mālpils</t>
  </si>
  <si>
    <t>Mālpils-Sidgunda-Garkalne-Rīga</t>
  </si>
  <si>
    <t>Mālpils-Garkalne-Rīga</t>
  </si>
  <si>
    <t>Rīga-Garkalne-Sidgunda-Mālpils</t>
  </si>
  <si>
    <t>Valmiera-Limbaži</t>
  </si>
  <si>
    <t>Limbaži-Valmiera</t>
  </si>
  <si>
    <t>Limbaži-Lēdurga-Sigulda</t>
  </si>
  <si>
    <t>Limbaži-Lēdurga-Lode-Sigulda</t>
  </si>
  <si>
    <t>Sigulda-Lode-Lēdurga-Limbaži</t>
  </si>
  <si>
    <t>Madona-Cēsis-Saulkrasti</t>
  </si>
  <si>
    <t>Madona-Cesvaine-Cēsis-Sigulda-Saulkrasti</t>
  </si>
  <si>
    <t>Saulkrasti-Sigulda-Cēsis-Cesvaine-Madona</t>
  </si>
  <si>
    <t>Rīga-Kursīši-Saulkrasti</t>
  </si>
  <si>
    <t>Rīga-Saulkrastu stacija</t>
  </si>
  <si>
    <t>Rīga-Saulkrasti-Kursīši-Saulkrastu stacija</t>
  </si>
  <si>
    <t>Saulkrastu stacija-Kursīši-Ziemeļblāzma-Saulkrasti-Rīga</t>
  </si>
  <si>
    <t>Saulkrastu stacija-Kursīši-Saulkrasti-Rīga</t>
  </si>
  <si>
    <t>Rīga-Ainaži</t>
  </si>
  <si>
    <t>Rīga-Tūja-Ainaži</t>
  </si>
  <si>
    <t>Ainaži-Liepupe-Rīga</t>
  </si>
  <si>
    <t>Rīga-Liepupe-Ainaži</t>
  </si>
  <si>
    <t>Ainaži-Rīga</t>
  </si>
  <si>
    <t>Ainaži-Tūja-Rīga</t>
  </si>
  <si>
    <t>Rīga-Saulkrasti-Limbaži</t>
  </si>
  <si>
    <t>Rīga-Saulkrasti-Tūja-Limbaži</t>
  </si>
  <si>
    <t>Limbaži-Tūja-Saulkrasti-Rīga</t>
  </si>
  <si>
    <t>Rīga-Lēdurga-Limbaži</t>
  </si>
  <si>
    <t>Rīga-Ragana-Lēdurga-Limbaži</t>
  </si>
  <si>
    <t>Limbaži-Lēdurga-Ragana-Rīga</t>
  </si>
  <si>
    <t>Rīga-Limbaži-Ainaži</t>
  </si>
  <si>
    <t>Rīga-Ragana-Limbaži-Aloja-Ainaži</t>
  </si>
  <si>
    <t>Ainaži-Aloja-Limbaži-Ragana-Rīga</t>
  </si>
  <si>
    <t>Rīga-Ragana-Limbaži-Katvaru skola-Aloja-Ainaži</t>
  </si>
  <si>
    <t>Staicele-Pociems-Limbaži-Ragana-Rīga</t>
  </si>
  <si>
    <t>Rīga-Limbaži</t>
  </si>
  <si>
    <t>Rīga-Ragana-Limbaži</t>
  </si>
  <si>
    <t>Limbaži-Ragana-Rīga</t>
  </si>
  <si>
    <t>Cēsis-Valmiera-Ainaži</t>
  </si>
  <si>
    <t>Cēsis-Valmiera-Aloja-Ainaži</t>
  </si>
  <si>
    <t>Cēsis-Mārsnēni-Valmiera-Aloja-Ainaži</t>
  </si>
  <si>
    <t>Ainaži-Aloja-Valmiera-Cēsis</t>
  </si>
  <si>
    <t>Ainaži-Vīķi-Aloja-Valmiera-Cēsis</t>
  </si>
  <si>
    <t>Valmiera-Saulkrasti</t>
  </si>
  <si>
    <t>Saulkrasti-Tūja-Limbaži-Valmiera</t>
  </si>
  <si>
    <t>Komentārs</t>
  </si>
  <si>
    <t>Cēsu AO-Cīrulīši-Cēsu AO</t>
  </si>
  <si>
    <t>Cēsu AO-Katrīnkalns-Cīrulīši-Cēsu AO</t>
  </si>
  <si>
    <t>Cēsu AO-Cēsu klīnika-Cīrulīši-Cēsu AO</t>
  </si>
  <si>
    <t>Cēsu AO-Cēsu klīnika-Cīrulīši-Cēsu klīnika-Cēsu AO</t>
  </si>
  <si>
    <t>[K] 01.11 - 30.04</t>
  </si>
  <si>
    <t>Cēsu AO-Cīrulīši-Cēsu klīnika-Cēsu AO</t>
  </si>
  <si>
    <t>CATA-Autoosta-Cēsu klīnika-Gaujaskalns</t>
  </si>
  <si>
    <t>CATA-Stacija-Cēsu klīnika-Gaujaskalns</t>
  </si>
  <si>
    <t>Gaujaskalns-Cēsu klīnika-Stacija-CATA</t>
  </si>
  <si>
    <t>Gaujaskalns-Cēsu klīnika-Cēsu AO</t>
  </si>
  <si>
    <t>CATA-Cēsu klīnika-Cīrulīši-CATA</t>
  </si>
  <si>
    <t>CATA-Cēsu klīnika-Cēsu AO</t>
  </si>
  <si>
    <t>Cēsu AO-Cēsu klīnika-Cīrulīši-CATA</t>
  </si>
  <si>
    <t>CATA-Cēsu klīnika-Cīrulīši-Cēsu AO</t>
  </si>
  <si>
    <t>CATA-Cīrulīši-Gaujaskalns-CATA</t>
  </si>
  <si>
    <t>CATA-Cīrulīši-Cēsu AO</t>
  </si>
  <si>
    <t>Jaunpiebalga-Rempi-Variņi-Jaunpiebalga</t>
  </si>
  <si>
    <t>Jaunpiebalga-Variņi-Rempi-Jaunpiebalga</t>
  </si>
  <si>
    <t>Cēsis-Taurene-Vecskujene</t>
  </si>
  <si>
    <t>Cēsis-Taurene-Skujenes skola</t>
  </si>
  <si>
    <t>Skujenes skola-Taurene-Cēsis</t>
  </si>
  <si>
    <t>Skujene-Kaive-Skujene</t>
  </si>
  <si>
    <t>Skujene-Pēterēni-Skujenes skola</t>
  </si>
  <si>
    <t>Skujenes skola-Pēterēni-Skujene</t>
  </si>
  <si>
    <t>Skujene-Zviedri-Zobola ezers-Skujenes skola</t>
  </si>
  <si>
    <t>Skujenes skola-Zviedri-Zobola ezers-Sērmūkši-Skujene</t>
  </si>
  <si>
    <t>Skujene-Zviedri-Skujenes skola-Zobola ezers-Skujene</t>
  </si>
  <si>
    <t>Skujene-Zviedri-Zobola ezers-Sērmūkši-Skujene</t>
  </si>
  <si>
    <t>Cēsis-Ģikši</t>
  </si>
  <si>
    <t>Ģikši-Cēsis</t>
  </si>
  <si>
    <t>Drusti-Auļukalns-Skripsti-Drusti</t>
  </si>
  <si>
    <t>Drusti-Avotkalni-Imanti-Drusti</t>
  </si>
  <si>
    <t>Cēsis-Rāmuļi-Skujenes skola</t>
  </si>
  <si>
    <t>Cēsis-Mežmaļi-Rāmuļi-Skujene-Skujenes skola</t>
  </si>
  <si>
    <t>Skujenes skola-Skujene-Rāmuļi-Mežmaļi-Cēsis</t>
  </si>
  <si>
    <t>Zaube-Griķīši-Bērzs-Zaube</t>
  </si>
  <si>
    <t>Zaube-Griķīši-Vārpas-Zaube</t>
  </si>
  <si>
    <t>Cēsis-Līgatne</t>
  </si>
  <si>
    <t>Līgatne-Gaujasmala-Skaļupe-Līgatne-Cēsis</t>
  </si>
  <si>
    <t>Līgatne-Skaļupe-Gaujasmala-Līgatne-Cēsis</t>
  </si>
  <si>
    <t>Cēsis-Līgatne-Skaļupe-Gaujasmala-Cēsis</t>
  </si>
  <si>
    <t>Cēsis-Līgatne-Gaujasmala-Skaļupe-Līgatne</t>
  </si>
  <si>
    <t>Cēsis-Līgatnes stacija-Skaļupe-Gaujasmala-Līgatne</t>
  </si>
  <si>
    <t>Līgatne-Gaujasmala-Skaļupe-Līgatnes stacija-Cēsis</t>
  </si>
  <si>
    <t>Cēsis-Lenči</t>
  </si>
  <si>
    <t>Cēsis-Rāmnieki-Lenči-Strīķi-Cēsis</t>
  </si>
  <si>
    <t>Nītaure-Sērmūkši</t>
  </si>
  <si>
    <t>Ģērķēni-Sērmūkši-Nītaure-Niedras-Ģērķēni</t>
  </si>
  <si>
    <t>Ģerķēni-Nītaure-Sērmūkši-Ģērķēni</t>
  </si>
  <si>
    <t>1, 2, 3, 5</t>
  </si>
  <si>
    <t>Jaunpiebalga-Melnbārži</t>
  </si>
  <si>
    <t>Jaunpiebalga-Zosēni-Melnbārži</t>
  </si>
  <si>
    <t>Melnbārži-Zosēni-Jaunpiebalga</t>
  </si>
  <si>
    <t>Jaunpiebalga-Zosēni-Melnbārži-Gaujaskrogs</t>
  </si>
  <si>
    <t>Gaujaskrogs-Melnbārži-Zosēni-Jaunpiebalga</t>
  </si>
  <si>
    <t>Cēsis-Krīvi-Rīdzene</t>
  </si>
  <si>
    <t>Cēsis-Krīvi-Rīdzenes ciems</t>
  </si>
  <si>
    <t>Rīdzenes ciems-Krīvi-Cēsis</t>
  </si>
  <si>
    <t>Cēsis-Meijermuiža-Ģikši-Cēsis</t>
  </si>
  <si>
    <t>Cēsis-Līvi-Melturi-Ģikši-Cēsis</t>
  </si>
  <si>
    <t>Cēsis-Līvi-Ģikši-Melturi-Cēsis</t>
  </si>
  <si>
    <t>Jaunpiebalga-Ranka-Jaunpiebalga</t>
  </si>
  <si>
    <t>Kalnmuiža-Cēsu AO-Priekuļi</t>
  </si>
  <si>
    <t>Kalnmuiža-Priekuļi-Kalnmuiža</t>
  </si>
  <si>
    <t>Stacija-Priekuļi-Kalnmuiža</t>
  </si>
  <si>
    <t>Kalnmuiža-Priekuļi-Cēsu AO</t>
  </si>
  <si>
    <t>Stacija-Priekuļi-Cēsu AO</t>
  </si>
  <si>
    <t>Kalnmuiža-Priekuļi -Cēsu AO</t>
  </si>
  <si>
    <t>Cēsis-Daibe-Stalbe</t>
  </si>
  <si>
    <t>Stalbes centrs-Daibe-Rozula-Stalbes centrs</t>
  </si>
  <si>
    <t>Stalbes centrs-Daibe-Rozula-Cēsis</t>
  </si>
  <si>
    <t>Cēsis-Kūdums-Daibe-Rozula-Stalbes centrs</t>
  </si>
  <si>
    <t>Jaunpiebalga-Drusti</t>
  </si>
  <si>
    <t>Jaunpiebalga-Gatartas pansionāts-Drusti</t>
  </si>
  <si>
    <t>Drusti-Mazvīļumi-Drusti-Gatartas pansionāts-Jaunpiebalga</t>
  </si>
  <si>
    <t>Drusti-Avotkalni-Jaunpiebalga</t>
  </si>
  <si>
    <t>Cēsis-Amata-Nītaure</t>
  </si>
  <si>
    <t>Cēsis-Spāre-Ģikši-Nītaure</t>
  </si>
  <si>
    <t>Nītaure-Ģikši-Spāre-Cēsis</t>
  </si>
  <si>
    <t>Nītaure-Ķēči-More-Nītaure</t>
  </si>
  <si>
    <t>Nītaure-Ķēči-Dzintari-More-Nītaure</t>
  </si>
  <si>
    <t>Nītaure-Ķēči-Niedras-More-Nītaure</t>
  </si>
  <si>
    <t>Cēsis-Līvi</t>
  </si>
  <si>
    <t>Cēsis-Agra-Līvi</t>
  </si>
  <si>
    <t>Līvi-Agra-Cēsis</t>
  </si>
  <si>
    <t>Līvi-Cēsis</t>
  </si>
  <si>
    <t>Cēsis-Rāmnieki-Strīķi</t>
  </si>
  <si>
    <t>Strīķi-Rāmnieki-Cēsis</t>
  </si>
  <si>
    <t>Cēsis-Ērgļu klintis</t>
  </si>
  <si>
    <t>Ērgļu klintis-Cēsis</t>
  </si>
  <si>
    <t>Cēsis-Vecpiebalga-Kaudzīši-Cēsis</t>
  </si>
  <si>
    <t>Cēsis-Dzērbenes stacija-Cirsti-Kaudzīši-Cēsis</t>
  </si>
  <si>
    <t>Cēsis-Dzērbenes stacija-Ineši-Kaudzīši-Cēsis</t>
  </si>
  <si>
    <t>Cēsis-Dzērbene-Ineši-Kaudzīši-Cēsis</t>
  </si>
  <si>
    <t>Cēsis-Dzērbenes stacija-Ineši-Vecpiebalga-Cēsis</t>
  </si>
  <si>
    <t>Līgatne-Gaujasmala</t>
  </si>
  <si>
    <t>Gaujasmala-Līgatne</t>
  </si>
  <si>
    <t>Līgatnes stacija-Skaļupe-Gaujasmala-Līgatne</t>
  </si>
  <si>
    <t>Līgatne-Gaujasmala-Skaļupe-Līgatne</t>
  </si>
  <si>
    <t>Līgatne-Gaujasmala-Līgatne</t>
  </si>
  <si>
    <t>Līgatne-Gaujasmala-Līgatnes stacija</t>
  </si>
  <si>
    <t>Līgatne-Skaļupe-Gaujasmala-Līgatne</t>
  </si>
  <si>
    <t>Līgatne-Gaujasmala-Skaļupe-Līgatnes stacija</t>
  </si>
  <si>
    <t>Cēsis-Zaube</t>
  </si>
  <si>
    <t>Cēsis-Līgatne-More-Zaube</t>
  </si>
  <si>
    <t>Zaube-More-Līgatne-Cēsis</t>
  </si>
  <si>
    <t>Cēsis-Ieriķi-Amata-Ģikši</t>
  </si>
  <si>
    <t>Ģikši-Amata-Ieriķi-Spāre-Cēsis</t>
  </si>
  <si>
    <t>Cēsis-Kārļi-Spāre-Ieriķi-Ģikši</t>
  </si>
  <si>
    <t>Cēsis-Spāre</t>
  </si>
  <si>
    <t>Spāre-Cēsis</t>
  </si>
  <si>
    <t>Cēsis-Lenči-Kūdums-Cēsis</t>
  </si>
  <si>
    <t>Cēsis-Raiskums-Miglači-Kūdums-Cēsis</t>
  </si>
  <si>
    <t>Cēsis-Raiskums-Vējkrogs-Auciems-Cēsis</t>
  </si>
  <si>
    <t>Cēsis-Kosa-Skujene</t>
  </si>
  <si>
    <t>Sērmūkši-Skujene-Ģikši-Cēsis</t>
  </si>
  <si>
    <t>Cēsis-Ģikši-Skujene-Sērmūkši-Skujenes skola</t>
  </si>
  <si>
    <t>Skujenes skola-Sērmūkši-Skujene-Ģikši-Cēsis</t>
  </si>
  <si>
    <t>Cēsis-Ģikši-Skujene-Sērmūkši</t>
  </si>
  <si>
    <t>Cēsis-Rāmuļi</t>
  </si>
  <si>
    <t>Rāmuļu skola-Vaive-Rīdzenes ciems-Vaive-Cēsis</t>
  </si>
  <si>
    <t>Cēsis-Rāmuļu skola-Rīdzenes ciems-Mežmaļi-Cēsis</t>
  </si>
  <si>
    <t>Rāmuļu skola-Cēsis</t>
  </si>
  <si>
    <t>Cēsis-Vaive-Mežmaļi-Rīdzenes ciems-Cēsis</t>
  </si>
  <si>
    <t>Cēsis-Mežmaļi-Rāmuļu skola-Rīdzenes ciems-Cēsis</t>
  </si>
  <si>
    <t>Cēsis-Rāmuļu skola</t>
  </si>
  <si>
    <t>Cēsis-Krīvi-Rīdzenes ciems-Vaive-Rāmuļu skola</t>
  </si>
  <si>
    <t>Bērzaine-Krīvi-Rīdzenes ciems-Rāmuļu skola-Cēsis</t>
  </si>
  <si>
    <t>Cēsis-Bērzkrogs-Rīdzene-Cēsis</t>
  </si>
  <si>
    <t>Cēsis-Bērzkrogs-Rīdzenes ciems-Mežmaļi-Cēsis</t>
  </si>
  <si>
    <t>Cēsis-Rīdzenes ciems-Bērzkrogs-Cēsis</t>
  </si>
  <si>
    <t>Cēsis-Rauna-Rozes</t>
  </si>
  <si>
    <t>Rozes-Rauna-Cēsis</t>
  </si>
  <si>
    <t>Cēsis-Rauna-Lisas krejotava</t>
  </si>
  <si>
    <t>Cēsis-Rauna</t>
  </si>
  <si>
    <t>Rauna-Cēsis</t>
  </si>
  <si>
    <t>Rauna-Priekuļi</t>
  </si>
  <si>
    <t>Cēsis-Mežmaļi-Rauna</t>
  </si>
  <si>
    <t>Cēsis-Mežmaļi-Bērzkrogs-Rauna</t>
  </si>
  <si>
    <t>Rauna-Bērzkrogs-Mežmaļi-Cēsis</t>
  </si>
  <si>
    <t>Cēsis-Mežmaļi-Bērzkrogs-Rauna-Rozes</t>
  </si>
  <si>
    <t>Rozes-Rauna-Bērzkrogs-Mežmaļi-Cēsis</t>
  </si>
  <si>
    <t>Cēsis-Lisa-Rauna-Cēsis</t>
  </si>
  <si>
    <t>Cēsis-Liepa-Lisa-Rauna-Cēsis</t>
  </si>
  <si>
    <t>Cēsis-Rauna-Lisa-Liepa-Cēsis</t>
  </si>
  <si>
    <t>Cēsis-Rauna-Bērzkrogs-Cēsis</t>
  </si>
  <si>
    <t>Cēsis-Mārsnēni</t>
  </si>
  <si>
    <t>Cēsis-Mārsnēni-Lisa</t>
  </si>
  <si>
    <t>Lisa-Mārsnēni-Cēsis</t>
  </si>
  <si>
    <t>Mārsnēni-Priekuļu viduskola-Cēsis</t>
  </si>
  <si>
    <t>Cēsis-Liepa</t>
  </si>
  <si>
    <t>Cēsis-Liepa-Cēsis</t>
  </si>
  <si>
    <t>Cēsis-Daibe</t>
  </si>
  <si>
    <t>Cēsis-Kūdums-Daibe</t>
  </si>
  <si>
    <t>Daibe-Kūdums-Cēsis</t>
  </si>
  <si>
    <t>Cēsis-Jāņmuiža</t>
  </si>
  <si>
    <t>Jāņmuiža-Cēsis</t>
  </si>
  <si>
    <t>Cēsis-Priekuļi-Cēsis</t>
  </si>
  <si>
    <t>Bērzaine-Priekuļi-Cēsu klīnika</t>
  </si>
  <si>
    <t>Cēsu klīnika-Priekuļi-Cēsu AO</t>
  </si>
  <si>
    <t>Cēsu AO-Priekuļi-Cēsu klīnika</t>
  </si>
  <si>
    <t>Cēsu klīnika-Priekuļi-Cēsu klīnika</t>
  </si>
  <si>
    <t>Cēsu AO-Priekuļi-Cēsu AO</t>
  </si>
  <si>
    <t>Bērzaine-Priekuļi-Bērzaine</t>
  </si>
  <si>
    <t>Cēsu AO-Priekuļi-Meža kapi-Cēsu klīnika</t>
  </si>
  <si>
    <t>Cēsu AO-Priekuļi-Cēsu AO-Bērzaine</t>
  </si>
  <si>
    <t>Līgatne-Ratnieki</t>
  </si>
  <si>
    <t>Ratnieki-Līgatnes stacija-Līgatne-Gaujasmala</t>
  </si>
  <si>
    <t>1,3,4,5</t>
  </si>
  <si>
    <t>Gaujasmala-Līgatne-Līgatnes stacija-Ratnieki</t>
  </si>
  <si>
    <t>Ratnieki-Līgatne</t>
  </si>
  <si>
    <t>Līgatne-Līgatnes stacija-Ratnieki</t>
  </si>
  <si>
    <t>Cēsis-Drusti-Jaunpiebalga</t>
  </si>
  <si>
    <t>Jaunpiebalga-Drusti-Rauna-Cēsis</t>
  </si>
  <si>
    <t>Cēsis-Rauna-Drusti-Jaunpiebalga</t>
  </si>
  <si>
    <t>Cēsis-Rauna-Drusti</t>
  </si>
  <si>
    <t>Cēsis-Zosēni-Jaunpiebalga</t>
  </si>
  <si>
    <t>Jaunpiebalga-Zosēni-Drusti-Rauna-Cēsis</t>
  </si>
  <si>
    <t>Cēsis-Rauna-Drusti-Zosēni-Jaunpiebalga</t>
  </si>
  <si>
    <t>1, 2, 3, 5, 6, 7</t>
  </si>
  <si>
    <t>Cēsis-Straupe</t>
  </si>
  <si>
    <t>Cēsis-Raiskums-Straupe</t>
  </si>
  <si>
    <t>2, 3, 5</t>
  </si>
  <si>
    <t>Straupe-Raiskums-Cēsis</t>
  </si>
  <si>
    <t>Straupe-Cēsis</t>
  </si>
  <si>
    <t>Cēsis-Stalbes centrs</t>
  </si>
  <si>
    <t>Stalbes centrs-Cēsis</t>
  </si>
  <si>
    <t>Cēsis-Raiskums</t>
  </si>
  <si>
    <t>Raiskums-Cēsis</t>
  </si>
  <si>
    <t>Cēsis-Auciems-Raiskums-Cēsis</t>
  </si>
  <si>
    <t>Cēsis-Krustkalni-Cēsis</t>
  </si>
  <si>
    <t>Cēsis-Agra-Kārļi-Agra-Cēsis</t>
  </si>
  <si>
    <t>Cēsis-Kārļi-Cēsis</t>
  </si>
  <si>
    <t>Cēsis-Skujene-Kaive</t>
  </si>
  <si>
    <t>Cēsis-Skujene-Sērmūkši-Skujene-Leimaņi</t>
  </si>
  <si>
    <t>Cēsis-Skujene-Sērmūkši-Skujene-Kaive</t>
  </si>
  <si>
    <t>Leimaņi-Māļi-Sērmūkši-Skujene-Cēsis</t>
  </si>
  <si>
    <t>Kaive-Māļi-Skujene-Cēsis</t>
  </si>
  <si>
    <t>Kaive-Māļi-Sērmūkši-Skujene-Cēsis</t>
  </si>
  <si>
    <t>Vecpiebalga-Jaunpiebalga</t>
  </si>
  <si>
    <t>Jaunpiebalga-Vecpiebalga</t>
  </si>
  <si>
    <t>Jaunpiebalga-Jēci-Žagari-Vecpiebalga</t>
  </si>
  <si>
    <t>Vecpiebalga-Žagari-Jēci-Jaunpiebalga</t>
  </si>
  <si>
    <t>Cēsis-Raiskums-Jātnieki</t>
  </si>
  <si>
    <t>Jātnieki-Raiskums-Cēsis</t>
  </si>
  <si>
    <t>Cēsis-Lielstraupe-Straupe-Cēsis</t>
  </si>
  <si>
    <t>Cēsis-Raiskums-Lielstraupe-Straupe-Cēsis</t>
  </si>
  <si>
    <t>Cēsis-Straupe-Silēni-Klāmaņi-Cēsis</t>
  </si>
  <si>
    <t>Cēsis-Straupe-Lielstraupe-Raiskums-Cēsis</t>
  </si>
  <si>
    <t>Cēsis-Taurene-Dzērbene-Melnbārži</t>
  </si>
  <si>
    <t xml:space="preserve">Cēsis-Taurene-Dzērbene-Melnbārži </t>
  </si>
  <si>
    <t>Melnbārži-Dzērbene-Taurene-Cēsis</t>
  </si>
  <si>
    <t>Cēsis-Vecpiebalga-Jaunpiebalga</t>
  </si>
  <si>
    <t>Jaunpiebalga-Vecpiebalga-Dzērbene-Cēsis</t>
  </si>
  <si>
    <t>Cēsis-Vecpiebalga-Jaunpiebalgas vidusskola</t>
  </si>
  <si>
    <t>Cēsis-Dzērbene-Vecpiebalga-Jaunpiebalga</t>
  </si>
  <si>
    <t>Jaunpiebalga-Vecpiebalga-Cēsis</t>
  </si>
  <si>
    <t>Rauna-Lisa</t>
  </si>
  <si>
    <t>Lisas krejotava-Rauna</t>
  </si>
  <si>
    <t>Rauna-Lisas krejotava</t>
  </si>
  <si>
    <t>Rauna-Rozes-Auškapi-Rauna</t>
  </si>
  <si>
    <t>Valmiera-Cēsis</t>
  </si>
  <si>
    <t>Cēsis-Valmiera</t>
  </si>
  <si>
    <t>Cēsis-Vidzemes slimnīca-Valmiera</t>
  </si>
  <si>
    <t>Valmiera-Vidzemes slimnīca-Cēsis</t>
  </si>
  <si>
    <t>Cēsis-Vecpiebalga-Ērgļi</t>
  </si>
  <si>
    <t>Ērgļi-Vecpiebalga-Dzērbenes stacija-Cēsis</t>
  </si>
  <si>
    <t>Ērgļi-Vecpiebalga-Dzērbene-Cēsis</t>
  </si>
  <si>
    <t>Rīga-Jaunpiebalga</t>
  </si>
  <si>
    <t>Rīga-Bērzkrogs-Taurene-Dzērbene-Jaunpiebalga</t>
  </si>
  <si>
    <t>Jaunpiebalga-Dzērbene-Taurene-Bērzkrogs-Rīga</t>
  </si>
  <si>
    <t>Rīga-Bērzkrogs-Dzērbene-Jaunpiebalga</t>
  </si>
  <si>
    <t>Rīga-Cēsis-Madona</t>
  </si>
  <si>
    <t>Madona-Cēsis-Rīga</t>
  </si>
  <si>
    <t>Rīga-Vecpiebalga-Cesvaine</t>
  </si>
  <si>
    <t>Rīga-Bērzkrogs-Vecpiebalga-Ozoli-Cesvaine</t>
  </si>
  <si>
    <t>Rīga-Cēsis</t>
  </si>
  <si>
    <t>Cēsis-Rīga</t>
  </si>
  <si>
    <t>Rīga-Āraiši-Cēsis</t>
  </si>
  <si>
    <t>Cēsis-Āraiši-Rīga</t>
  </si>
  <si>
    <t>Rīga-Skujene-Jaunpiebalga</t>
  </si>
  <si>
    <t>Rīga-Līgatne-Kaive-Vecpiebalga-Jaunpiebalga</t>
  </si>
  <si>
    <t>Jaunpiebalga-Vecpiebalga-Kaive-Līgatne-Rīga</t>
  </si>
  <si>
    <t>Vecpiebalga-Kaive-Līgatne-Rīga</t>
  </si>
  <si>
    <t>Rīga-Bērzkrogs-Ineši</t>
  </si>
  <si>
    <t>Rīga-Bērzkrogs-Vecpiebalga-Ineši</t>
  </si>
  <si>
    <t>Ineši-Vecpiebalga-Bērzkrogs-Rīga</t>
  </si>
  <si>
    <t>Rīga-Rauna-Smiltene-Alūksne</t>
  </si>
  <si>
    <t>Alūksne-Ape-Smiltene-Rauna-Rīga</t>
  </si>
  <si>
    <t>Rīga-Nītaure-Zaube</t>
  </si>
  <si>
    <t>Zaube-Nītaure-Mālpils-Garkalne-Rīga</t>
  </si>
  <si>
    <t>Rīga-Garkalne-Mālpils-Nītaure-Zaube</t>
  </si>
  <si>
    <t>Rēzekne-Cēsis</t>
  </si>
  <si>
    <t>Rēzekne-Varakļāni-Madona-Cēsis</t>
  </si>
  <si>
    <t>Cēsis-Madona-Varakļāni-Rēzekne</t>
  </si>
  <si>
    <t>Cēsis-Madona</t>
  </si>
  <si>
    <t>Madona-Cēsis</t>
  </si>
  <si>
    <t>Aizkraukle-Cēsis</t>
  </si>
  <si>
    <t>Cēsis-Līgatne-Skrīveri-Aizkraukle</t>
  </si>
  <si>
    <t>Aizkraukle-Skrīveri-Līgatne-Cēsis</t>
  </si>
  <si>
    <t>Cēsis-Balvi-Kārsava</t>
  </si>
  <si>
    <t>Cēsis-Smiltene-Ranka-Balvi-Kārsava</t>
  </si>
  <si>
    <t>Cēsis-Lejasciems-Balvi-Kārsava</t>
  </si>
  <si>
    <t>Cēsis-Smiltene-Ranka-Lejasciems-Kārsava</t>
  </si>
  <si>
    <t>Kārsava-Lejasciems-Ranka-Smiltene-Cēsis</t>
  </si>
  <si>
    <t>Alūksne-Liepa-Cēsis</t>
  </si>
  <si>
    <t>Alūksne-Trapene-Gaujiena-Smiltene-Cēsis</t>
  </si>
  <si>
    <t>Cēsis-Liepa-Smiltene-Trapene-Alūksne</t>
  </si>
  <si>
    <t>Cēsis-Smiltene-Gaujiena-Trapene-Alūksne</t>
  </si>
  <si>
    <t>Alūksne-Trapene-Smiltene-Liepa-Cēsis</t>
  </si>
  <si>
    <t>Alūksne-Trapene-Ape-Smiltene-Cēsis</t>
  </si>
  <si>
    <t>Alūksne-Cēsis</t>
  </si>
  <si>
    <t>Cēsis-Rauna-Smiltene-Gaujiena-Alūksne</t>
  </si>
  <si>
    <t>Cēsis-Smiltene-Liepa-Cēsis</t>
  </si>
  <si>
    <t>Cēsis-Bērzkrogs-Smiltene-Liepa-Cēsis</t>
  </si>
  <si>
    <t>Cēsis-Rauna-Smiltene-Liepa-Cēsis</t>
  </si>
  <si>
    <t>Cēsis-Limbaži</t>
  </si>
  <si>
    <t>Limbaži-Cēsis</t>
  </si>
  <si>
    <t>Cēsis-Umurgas skola-Limbaži</t>
  </si>
  <si>
    <t>Cēsis-Limbaži-Ainaži</t>
  </si>
  <si>
    <t>Cēsis-Limbaži-Oltūži-Ainaži</t>
  </si>
  <si>
    <t>Ainaži-Oltūži-Limbaži-Cēsis</t>
  </si>
  <si>
    <t>Ainaži-Tūja-Limbaži-Cēsis</t>
  </si>
  <si>
    <t>Daugavpils-Cēsis</t>
  </si>
  <si>
    <t>Daugavpils-Jēkabpils-Ērgļi-Vecpiebalga-Cēsis</t>
  </si>
  <si>
    <t>Cēsis-Vecpiebalga-Ērgļi-Jēkabpils-Daugavpils</t>
  </si>
  <si>
    <t>reiss saīsināts līdz Sērmūkšiem</t>
  </si>
  <si>
    <t>Slēdz izpildi sestdienās</t>
  </si>
  <si>
    <t>Atiešanas laiks</t>
  </si>
  <si>
    <t>Pienākšanas laiks</t>
  </si>
  <si>
    <t>SIA VTU Valmiera</t>
  </si>
  <si>
    <t>Autoosta-Lauktehnika-Autoosta</t>
  </si>
  <si>
    <t>Valkas AO-Lauktehnika-Valkas AO</t>
  </si>
  <si>
    <t>06:50</t>
  </si>
  <si>
    <t>07:10</t>
  </si>
  <si>
    <t>07:15</t>
  </si>
  <si>
    <t>07:36</t>
  </si>
  <si>
    <t>07:45</t>
  </si>
  <si>
    <t>08:08</t>
  </si>
  <si>
    <t>10:50</t>
  </si>
  <si>
    <t>11:17</t>
  </si>
  <si>
    <t>08:50</t>
  </si>
  <si>
    <t>09:11</t>
  </si>
  <si>
    <t>16:20</t>
  </si>
  <si>
    <t>17:13</t>
  </si>
  <si>
    <t>Valkas AO-Lauktehnika-Alieši-Valkas AO</t>
  </si>
  <si>
    <t>09:25</t>
  </si>
  <si>
    <t>17:35</t>
  </si>
  <si>
    <t>17:56</t>
  </si>
  <si>
    <t>16:27</t>
  </si>
  <si>
    <t>17:31</t>
  </si>
  <si>
    <t>16:10</t>
  </si>
  <si>
    <t>17:14</t>
  </si>
  <si>
    <t>Autoosta-Lugažu stacija-Autoosta</t>
  </si>
  <si>
    <t>Valkas AO-Lauktehnika-Lugažu stacija-Valkas AO</t>
  </si>
  <si>
    <t>05:20</t>
  </si>
  <si>
    <t>06:01</t>
  </si>
  <si>
    <t>17:17</t>
  </si>
  <si>
    <t>17:58</t>
  </si>
  <si>
    <t>14:30</t>
  </si>
  <si>
    <t>14:57</t>
  </si>
  <si>
    <t>Valkas AO-Lugažu stacija-Lauktehnika-Valkas AO</t>
  </si>
  <si>
    <t>13:34</t>
  </si>
  <si>
    <t>14:25</t>
  </si>
  <si>
    <t>12:05</t>
  </si>
  <si>
    <t>12:46</t>
  </si>
  <si>
    <t>20:45</t>
  </si>
  <si>
    <t>21:16</t>
  </si>
  <si>
    <t>Valmiera-Baldiešu ferma-Valmiera</t>
  </si>
  <si>
    <t>07:25</t>
  </si>
  <si>
    <t>08:46</t>
  </si>
  <si>
    <t>Valka-Kārķi-Rūjiena</t>
  </si>
  <si>
    <t>Rūjiena-Kārķi-Valka</t>
  </si>
  <si>
    <t>13:25</t>
  </si>
  <si>
    <t>17:15</t>
  </si>
  <si>
    <t>18:20</t>
  </si>
  <si>
    <t>06:45</t>
  </si>
  <si>
    <t>07:55</t>
  </si>
  <si>
    <t>15:15</t>
  </si>
  <si>
    <t>16:22</t>
  </si>
  <si>
    <t>11:00</t>
  </si>
  <si>
    <t>19:05</t>
  </si>
  <si>
    <t>20:10</t>
  </si>
  <si>
    <t>Valmiera-Vaidava-Rubenes skola-Valmiera</t>
  </si>
  <si>
    <t>07:35</t>
  </si>
  <si>
    <t>08:55</t>
  </si>
  <si>
    <t>Smiltene-Palsmane-Variņi-Ķeņģi-Smiltene</t>
  </si>
  <si>
    <t>Smiltene-Palsmane-Variņi-Smiltene</t>
  </si>
  <si>
    <t>12:20</t>
  </si>
  <si>
    <t>13:24</t>
  </si>
  <si>
    <t>19:25</t>
  </si>
  <si>
    <t>20:29</t>
  </si>
  <si>
    <t>19:15</t>
  </si>
  <si>
    <t>20:19</t>
  </si>
  <si>
    <t>Valmiera-Brenguļi-Pūpoli-Valmiera</t>
  </si>
  <si>
    <t>Valmiera-Pūpoli-Brenguļi-Valmiera</t>
  </si>
  <si>
    <t>16:40</t>
  </si>
  <si>
    <t>18:00</t>
  </si>
  <si>
    <t>[K] 01.10 - 31.10</t>
  </si>
  <si>
    <t>20:25</t>
  </si>
  <si>
    <t>[K] svētku dienās, [K] 01.05 - 31.08</t>
  </si>
  <si>
    <t>08:30</t>
  </si>
  <si>
    <t>09:45</t>
  </si>
  <si>
    <t>[K] 01.09 - 30.09</t>
  </si>
  <si>
    <t>16:35</t>
  </si>
  <si>
    <t>17:55</t>
  </si>
  <si>
    <t>Valmiera-Gauja-Gaujmala-Valmiera</t>
  </si>
  <si>
    <t>Valmiera-Gauja-Valmiera</t>
  </si>
  <si>
    <t>18:10</t>
  </si>
  <si>
    <t>09:13</t>
  </si>
  <si>
    <t>Valmiera-Vaidava-Valmiera</t>
  </si>
  <si>
    <t>Valmiera-Vārnas-Vaidava-Pūces-Valmiera</t>
  </si>
  <si>
    <t>15:35</t>
  </si>
  <si>
    <t>17:00</t>
  </si>
  <si>
    <t>Smiltene-Vijciems-Smiltene</t>
  </si>
  <si>
    <t>06:30</t>
  </si>
  <si>
    <t>07:20</t>
  </si>
  <si>
    <t>06:35</t>
  </si>
  <si>
    <t>07:39</t>
  </si>
  <si>
    <t>Valmiera-Kauguri-Brenguļi-Valmiera</t>
  </si>
  <si>
    <t>Valmiera-Kauguri-Cempi-Vecvāle-Brenguļi-Valmiera</t>
  </si>
  <si>
    <t>15:20</t>
  </si>
  <si>
    <t>Rūjiena-Naukšēnu skola-Rūjiena</t>
  </si>
  <si>
    <t>Rūjiena-Naukšēnu vidusskola-Rūjiena</t>
  </si>
  <si>
    <t>07:30</t>
  </si>
  <si>
    <t>08:00</t>
  </si>
  <si>
    <t>15:23</t>
  </si>
  <si>
    <t>15:50</t>
  </si>
  <si>
    <t>14:28</t>
  </si>
  <si>
    <t>14:55</t>
  </si>
  <si>
    <t>Valmiera-Brenguļi-Valmiera</t>
  </si>
  <si>
    <t>13:55</t>
  </si>
  <si>
    <t>14:27</t>
  </si>
  <si>
    <t>Dikļu skola-Valmiera</t>
  </si>
  <si>
    <t>Valmiera-Zilaiskalns-Dikļu skola</t>
  </si>
  <si>
    <t>15:25</t>
  </si>
  <si>
    <t>16:01</t>
  </si>
  <si>
    <t>Dikļu skola-Zilaiskalns-Valmiera</t>
  </si>
  <si>
    <t>16:05</t>
  </si>
  <si>
    <t>16:47</t>
  </si>
  <si>
    <t>Smiltene-Aumeistari-Gauja-Gaujiena</t>
  </si>
  <si>
    <t>12:25</t>
  </si>
  <si>
    <t>13:30</t>
  </si>
  <si>
    <t>Gaujiena-Gauja-Aumeistari-Smiltene</t>
  </si>
  <si>
    <t>16:25</t>
  </si>
  <si>
    <t>Smiltene-Aumeistari-Gauja</t>
  </si>
  <si>
    <t>15:10</t>
  </si>
  <si>
    <t>Gauja-Aumeistari-Smiltene</t>
  </si>
  <si>
    <t>16:45</t>
  </si>
  <si>
    <t>17:40</t>
  </si>
  <si>
    <t>Gaismas-Gauja-Aumeistari-Smiltene</t>
  </si>
  <si>
    <t>Smiltene-Aumeistari-Gauja-Gaismas</t>
  </si>
  <si>
    <t>14:43</t>
  </si>
  <si>
    <t>16:02</t>
  </si>
  <si>
    <t>07:50</t>
  </si>
  <si>
    <t>06:40</t>
  </si>
  <si>
    <t>07:42</t>
  </si>
  <si>
    <t>Smiltene-Variņi-Palsmane-Gaujiena</t>
  </si>
  <si>
    <t>Gaujiena-Palsmane-Variņi-Smiltene</t>
  </si>
  <si>
    <t>10:25</t>
  </si>
  <si>
    <t>11:32</t>
  </si>
  <si>
    <t>08:27</t>
  </si>
  <si>
    <t>Smiltene-Krūklanti-Launkalne-Mežciems-Pamatskola</t>
  </si>
  <si>
    <t>Smiltene-Drusti-Launkalne-Mežciems-Pamatskola</t>
  </si>
  <si>
    <t>05:46</t>
  </si>
  <si>
    <t>07:49</t>
  </si>
  <si>
    <t>Smiltene-Launkalne-Pamatskola</t>
  </si>
  <si>
    <t>Pamatskola-Launkalne-Smiltene</t>
  </si>
  <si>
    <t>07:52</t>
  </si>
  <si>
    <t>08:51</t>
  </si>
  <si>
    <t>Smiltene-Mežciems-Launkalne-Smiltene</t>
  </si>
  <si>
    <t>15:45</t>
  </si>
  <si>
    <t>Smiltene-Ķieģeļceplis-Launkalne-Smiltene</t>
  </si>
  <si>
    <t>Smiltene-Drusti-Launkalne-Smiltene</t>
  </si>
  <si>
    <t>17:59</t>
  </si>
  <si>
    <t>Valmiera-Zilaiskalns-Ozolmuiža</t>
  </si>
  <si>
    <t>Valmiera-Zilaiskalns-Dikļu skola-Ozolmuiža</t>
  </si>
  <si>
    <t>16:15</t>
  </si>
  <si>
    <t>16:57</t>
  </si>
  <si>
    <t>Ozolmuiža-Dikļu skola-Zilaiskalns-Valmiera</t>
  </si>
  <si>
    <t>17:05</t>
  </si>
  <si>
    <t>17:47</t>
  </si>
  <si>
    <t>18:50</t>
  </si>
  <si>
    <t>19:32</t>
  </si>
  <si>
    <t>12:10</t>
  </si>
  <si>
    <t>12:52</t>
  </si>
  <si>
    <t>13:00</t>
  </si>
  <si>
    <t>13:42</t>
  </si>
  <si>
    <t>08:42</t>
  </si>
  <si>
    <t>19:40</t>
  </si>
  <si>
    <t>20:22</t>
  </si>
  <si>
    <t>Valmiera-Trikāta-Valmiera</t>
  </si>
  <si>
    <t>Valmiera-Trikāta-Zaltes-Brenguļi-Valmiera</t>
  </si>
  <si>
    <t>11:30</t>
  </si>
  <si>
    <t>Valmiera-Ēveles pienotava-Valmiera</t>
  </si>
  <si>
    <t>Valmiera-Jaunjērcēni-Ēveles pienotava-Valmiera</t>
  </si>
  <si>
    <t>14:35</t>
  </si>
  <si>
    <t>16:16</t>
  </si>
  <si>
    <t>Valmiera-Strenči-Jaunjērcēni-Ēvele-Valmiera</t>
  </si>
  <si>
    <t>18:25</t>
  </si>
  <si>
    <t>20:05</t>
  </si>
  <si>
    <t>05:55</t>
  </si>
  <si>
    <t>07:32</t>
  </si>
  <si>
    <t>Smiltene-Blome-Smiltene-Brantu skola-Smiltene</t>
  </si>
  <si>
    <t>Smiltene-Brantu skola-Smiltene-Blome-Smiltene</t>
  </si>
  <si>
    <t>07:00</t>
  </si>
  <si>
    <t>08:15</t>
  </si>
  <si>
    <t>14:37</t>
  </si>
  <si>
    <t>Vireši-Trapene-Vireši</t>
  </si>
  <si>
    <t>Gaismas-Trapene-Morīši</t>
  </si>
  <si>
    <t>16:03</t>
  </si>
  <si>
    <t>16:59</t>
  </si>
  <si>
    <t>Gaismas-Trapene-Gaismas</t>
  </si>
  <si>
    <t>07:18</t>
  </si>
  <si>
    <t>08:11</t>
  </si>
  <si>
    <t>Gaismas-Smiltene-Trapene-Morīši</t>
  </si>
  <si>
    <t>14:10</t>
  </si>
  <si>
    <t>Smiltene-Variņi-Smiltene</t>
  </si>
  <si>
    <t>15:39</t>
  </si>
  <si>
    <t>Smiltene-Ūdrupe-Variņi-Smiltene</t>
  </si>
  <si>
    <t>Rūjiena-Veckārķi-Naukšēni</t>
  </si>
  <si>
    <t>Rūjiena-Naukšēni-Kārķi-Naukšēni</t>
  </si>
  <si>
    <t>16:18</t>
  </si>
  <si>
    <t>Naukšēni-Kārķi-Naukšēni-Rūjiena</t>
  </si>
  <si>
    <t>06:51</t>
  </si>
  <si>
    <t>Valka-Pedele-Ērģeme</t>
  </si>
  <si>
    <t>Ērģeme-Pedele-Valka</t>
  </si>
  <si>
    <t>09:00</t>
  </si>
  <si>
    <t>Valmiera-Mazsalaca-Rūjiena-Valmiera</t>
  </si>
  <si>
    <t>Valmiera-Rūjiena-Mazsalaca-Valmiera</t>
  </si>
  <si>
    <t>17:25</t>
  </si>
  <si>
    <t>19:42</t>
  </si>
  <si>
    <t>12:50</t>
  </si>
  <si>
    <t>09:20</t>
  </si>
  <si>
    <t>11:55</t>
  </si>
  <si>
    <t>Valka-Aumeistari-Smiltene</t>
  </si>
  <si>
    <t>Valka-Gauja-Grundzāle-Variņi-Smiltene</t>
  </si>
  <si>
    <t>13:10</t>
  </si>
  <si>
    <t>Smiltene-Variņi-Grundzāle-Gauja-Valka</t>
  </si>
  <si>
    <t>Valka-Gauja-Aumeistari-Smiltene</t>
  </si>
  <si>
    <t>Valka-Gauja-Grundzāle-Palsmane-Smiltene</t>
  </si>
  <si>
    <t>10:00</t>
  </si>
  <si>
    <t>Smiltene-Rauza-Variņi-Smiltene</t>
  </si>
  <si>
    <t>Smiltene-Mēri-Variņi-Palsmane-Smiltene</t>
  </si>
  <si>
    <t>07:05</t>
  </si>
  <si>
    <t>08:40</t>
  </si>
  <si>
    <t>Smiltene-Šķipeles-Variņi-Palsmane-Smiltene</t>
  </si>
  <si>
    <t>07:06</t>
  </si>
  <si>
    <t>Smiltene-Palsmane-Variņi-Šķipeles-Smiltene</t>
  </si>
  <si>
    <t>16:30</t>
  </si>
  <si>
    <t>18:12</t>
  </si>
  <si>
    <t>Smiltene-Palsmane-Variņi-Palsmane-Smiltene</t>
  </si>
  <si>
    <t>17:51</t>
  </si>
  <si>
    <t>Smiltene-Strenči-Smiltene</t>
  </si>
  <si>
    <t>Smiltene-Trikāta-Ēvele-Trikāta-Smiltene</t>
  </si>
  <si>
    <t>13:45</t>
  </si>
  <si>
    <t>[K] skolēnu brīvdienās, [N] 01.06 - 31.08</t>
  </si>
  <si>
    <t>Smiltene-Trikāta-Ēvele-Jaunklidzis-Smiltene</t>
  </si>
  <si>
    <t>09:49</t>
  </si>
  <si>
    <t>Smiltene-Trikātas skola-Ēvele-Jaunklidzis-Smiltene</t>
  </si>
  <si>
    <t>1, 3</t>
  </si>
  <si>
    <t>09:56</t>
  </si>
  <si>
    <t>Valmiera-Rubenes skola-Kocēnu skola-Valmiera</t>
  </si>
  <si>
    <t>Valmiera-Rubene-Vārnas-Kocēnu skola-Valmiera</t>
  </si>
  <si>
    <t>08:19</t>
  </si>
  <si>
    <t>Valmiera-Vaidava-Rubene-Valmiera</t>
  </si>
  <si>
    <t>Valmiera-Pūces-Vaidava-Rubene-Valmiera</t>
  </si>
  <si>
    <t>12:15</t>
  </si>
  <si>
    <t>13:22</t>
  </si>
  <si>
    <t>06:05</t>
  </si>
  <si>
    <t>07:12</t>
  </si>
  <si>
    <t>15:37</t>
  </si>
  <si>
    <t>15:30</t>
  </si>
  <si>
    <t>Valmiera-Rubenes skola-Vaidava-Valmiera</t>
  </si>
  <si>
    <t>Valmiera-Rubenes skola-Vaidava-Pūces-Valmiera</t>
  </si>
  <si>
    <t>18:45</t>
  </si>
  <si>
    <t>20:04</t>
  </si>
  <si>
    <t>Valmiera-Mazsalaca-Rūjiena</t>
  </si>
  <si>
    <t>21:20</t>
  </si>
  <si>
    <t>Rūjiena-Mazsalaca-Valmiera</t>
  </si>
  <si>
    <t>09:55</t>
  </si>
  <si>
    <t>13:35</t>
  </si>
  <si>
    <t>05:50</t>
  </si>
  <si>
    <t>07:48</t>
  </si>
  <si>
    <t>Rūjiena-Ipiķu skola-Rūjiena</t>
  </si>
  <si>
    <t>Rūjiena-Vilpulka-Urgas-Rūjiena</t>
  </si>
  <si>
    <t>16:08</t>
  </si>
  <si>
    <t>17:08</t>
  </si>
  <si>
    <t>Rūjiena-Urgas-Ipiķi-Vilpulka-Rūjiena</t>
  </si>
  <si>
    <t>Smiltene-Vidaga-Smiltene</t>
  </si>
  <si>
    <t>Smiltene-Grundzāle-Vidaga-Smiltene</t>
  </si>
  <si>
    <t>Smiltene-Mēri-Grundzāles skola-Vidaga-Smiltene</t>
  </si>
  <si>
    <t>17:04</t>
  </si>
  <si>
    <t>06:53</t>
  </si>
  <si>
    <t>08:54</t>
  </si>
  <si>
    <t>07:27</t>
  </si>
  <si>
    <t>Valmiera-Mūrmuiža-Valmiera</t>
  </si>
  <si>
    <t>06:55</t>
  </si>
  <si>
    <t>12:00</t>
  </si>
  <si>
    <t>15:40</t>
  </si>
  <si>
    <t>18:05</t>
  </si>
  <si>
    <t>18:35</t>
  </si>
  <si>
    <t>10:15</t>
  </si>
  <si>
    <t>14:03</t>
  </si>
  <si>
    <t>Valka-Omuļu skola</t>
  </si>
  <si>
    <t>Valka-Ērģeme-Omuļu skola</t>
  </si>
  <si>
    <t>09:50</t>
  </si>
  <si>
    <t>10:43</t>
  </si>
  <si>
    <t>Omuļu skola-Ērģeme-Valka</t>
  </si>
  <si>
    <t>10:47</t>
  </si>
  <si>
    <t>11:41</t>
  </si>
  <si>
    <t>16:38</t>
  </si>
  <si>
    <t>[K] 01.04 - 30.09</t>
  </si>
  <si>
    <t>16:42</t>
  </si>
  <si>
    <t>17:36</t>
  </si>
  <si>
    <t>Valmiera-Pidriķis-Burtnieki-Valmiera</t>
  </si>
  <si>
    <t>Valmiera-Pidriķis-Burtnieki-Eniņi-Valmiera</t>
  </si>
  <si>
    <t>13:40</t>
  </si>
  <si>
    <t>Valmiera-Bērzaine-Vākšēni-Valmiera</t>
  </si>
  <si>
    <t>Valmiera-Bērzaine-Jaunzēmeles-Valmiera</t>
  </si>
  <si>
    <t>18:43</t>
  </si>
  <si>
    <t>09:03</t>
  </si>
  <si>
    <t>06:20</t>
  </si>
  <si>
    <t>07:23</t>
  </si>
  <si>
    <t>13:08</t>
  </si>
  <si>
    <t>Valmiera-Cempi-Valmiera</t>
  </si>
  <si>
    <t>Valmiera-Brenguļi-Ķerves-Valmiera</t>
  </si>
  <si>
    <t>18:15</t>
  </si>
  <si>
    <t>Valmiera-Ķerves-Brenguļi-Valmiera</t>
  </si>
  <si>
    <t>08:36</t>
  </si>
  <si>
    <t>Valmiera-Cempi-Kauguri-Valmiera</t>
  </si>
  <si>
    <t>Valmiera-Jaunvāles pagrieziens-Cempi-Kauguri-Valmiera</t>
  </si>
  <si>
    <t>07:16</t>
  </si>
  <si>
    <t>Valmiera-Pidriķis-Burtnieki</t>
  </si>
  <si>
    <t>19:20</t>
  </si>
  <si>
    <t>19:54</t>
  </si>
  <si>
    <t>Burtnieki-Pidriķis-Valmiera</t>
  </si>
  <si>
    <t>19:55</t>
  </si>
  <si>
    <t>Valmiera-Brenguļi-Staišas-Valmiera</t>
  </si>
  <si>
    <t>06:43</t>
  </si>
  <si>
    <t>Valka - Smiltene</t>
  </si>
  <si>
    <t>Valka-Vijciems-Smiltene</t>
  </si>
  <si>
    <t>10:30</t>
  </si>
  <si>
    <t>11:25</t>
  </si>
  <si>
    <t>Smiltene-Vijciems-Valka</t>
  </si>
  <si>
    <t>09:05</t>
  </si>
  <si>
    <t>12:55</t>
  </si>
  <si>
    <t>19:00</t>
  </si>
  <si>
    <t>17:10</t>
  </si>
  <si>
    <t>Valmiera-Burtnieki-Eniņi-Valmiera</t>
  </si>
  <si>
    <t>Valmiera-Burtnieki-Andruves-Eniņi-Valmiera</t>
  </si>
  <si>
    <t>17:38</t>
  </si>
  <si>
    <t>Valmiera-Burtnieki-Eniņi-Pidriķis-Valmiera</t>
  </si>
  <si>
    <t>06:00</t>
  </si>
  <si>
    <t>07:37</t>
  </si>
  <si>
    <t>07:33</t>
  </si>
  <si>
    <t>Valmiera-Tožas-Mujāni-Valmiera</t>
  </si>
  <si>
    <t>Valmiera-Mujāni-Tožas-Jaunzēmeles-Valmiera</t>
  </si>
  <si>
    <t>17:18</t>
  </si>
  <si>
    <t>Valmiera-Jaunzēmeles-Tožas-Mujāni-Valmiera</t>
  </si>
  <si>
    <t>08:13</t>
  </si>
  <si>
    <t>Valmiera-Rencēni-Rūjiena</t>
  </si>
  <si>
    <t>Rūjiena-Rencēni-Valmiera</t>
  </si>
  <si>
    <t>13:20</t>
  </si>
  <si>
    <t>14:15</t>
  </si>
  <si>
    <t>18:40</t>
  </si>
  <si>
    <t>Rūjiena-Naukšēni-Rūjiena-Rencēni-Valmiera</t>
  </si>
  <si>
    <t>05:00</t>
  </si>
  <si>
    <t>06:26</t>
  </si>
  <si>
    <t>08:20</t>
  </si>
  <si>
    <t>09:30</t>
  </si>
  <si>
    <t>19:45</t>
  </si>
  <si>
    <t>20:40</t>
  </si>
  <si>
    <t>Rūjiena-Arakste-Rūjiena</t>
  </si>
  <si>
    <t>11:15</t>
  </si>
  <si>
    <t>Rūjiena-Inčkalni-Rūjiena</t>
  </si>
  <si>
    <t>16:00</t>
  </si>
  <si>
    <t>17:12</t>
  </si>
  <si>
    <t>Valmiera-Zilaiskalns-Tožas-Valmiera</t>
  </si>
  <si>
    <t>Valmiera-Dikļu skola-Tožas-Valmiera</t>
  </si>
  <si>
    <t>Valka-Ķemere-Ēvele-Valka</t>
  </si>
  <si>
    <t>Valka-Turna-Ķemere-Ēvele-Valka</t>
  </si>
  <si>
    <t>09:35</t>
  </si>
  <si>
    <t>Valka-Turna-Ēvele-Ķemere-Valka</t>
  </si>
  <si>
    <t>12:35</t>
  </si>
  <si>
    <t>Rūjiena-Naukšēni-Nurmi-Rūjiena</t>
  </si>
  <si>
    <t>Rūjiena-Ramata-Mazsalaca</t>
  </si>
  <si>
    <t>Rūjiena-Igaunijas robeža-Mazsalaca</t>
  </si>
  <si>
    <t>12:40</t>
  </si>
  <si>
    <t>13:32</t>
  </si>
  <si>
    <t>Mazsalaca-Igaunijas robeža-Rūjiena</t>
  </si>
  <si>
    <t>17:07</t>
  </si>
  <si>
    <t>Smiltene-Trikāta-Strenči-Smiltene</t>
  </si>
  <si>
    <t>Smiltene-Strenči-Trikāta-Smiltene</t>
  </si>
  <si>
    <t>09:10</t>
  </si>
  <si>
    <t>Valmiera-Dikļu skola-Valmiera</t>
  </si>
  <si>
    <t>Valmiera-Dikļu skola-Dauguļi-Valmiera</t>
  </si>
  <si>
    <t>11:39</t>
  </si>
  <si>
    <t>Valmiera-Dauguļu pasts-Dikļu skola-Valmiera</t>
  </si>
  <si>
    <t>08:14</t>
  </si>
  <si>
    <t>Valmiera-Dikļu skola-Dauguļu pasts-Valmiera</t>
  </si>
  <si>
    <t>14:40</t>
  </si>
  <si>
    <t>16:06</t>
  </si>
  <si>
    <t>10:20</t>
  </si>
  <si>
    <t>11:20</t>
  </si>
  <si>
    <t>12:45</t>
  </si>
  <si>
    <t>13:50</t>
  </si>
  <si>
    <t>16:50</t>
  </si>
  <si>
    <t>13:51</t>
  </si>
  <si>
    <t>07:40</t>
  </si>
  <si>
    <t>08:38</t>
  </si>
  <si>
    <t>Smiltene-Palsmane-Jaunpiebalga</t>
  </si>
  <si>
    <t>Smiltene-Palsmane-Ranka-Jaunpiebalga</t>
  </si>
  <si>
    <t>3, 5, 6</t>
  </si>
  <si>
    <t>Jaunpiebalga-Ranka-Palsmane-Smiltene</t>
  </si>
  <si>
    <t>14:20</t>
  </si>
  <si>
    <t>15:34</t>
  </si>
  <si>
    <t>Valmiera-Trikāta-Smiltene</t>
  </si>
  <si>
    <t>15:07</t>
  </si>
  <si>
    <t>Valmiera-Alūksne</t>
  </si>
  <si>
    <t>Valmiera-Smiltene-Vidaga-Gaujiena-Alūksne</t>
  </si>
  <si>
    <t>11:50</t>
  </si>
  <si>
    <t>Alūksne-Ape-Smiltene-Valmiera</t>
  </si>
  <si>
    <t>05:45</t>
  </si>
  <si>
    <t>07:44</t>
  </si>
  <si>
    <t>19:30</t>
  </si>
  <si>
    <t>Valmiera-Smiltene-Ape-Alūksne</t>
  </si>
  <si>
    <t>18:54</t>
  </si>
  <si>
    <t>Alūksne-Gaujiena-Smiltene</t>
  </si>
  <si>
    <t>Alūksne-Ape-Gaujiena-Vidaga-Smiltene</t>
  </si>
  <si>
    <t>18:33</t>
  </si>
  <si>
    <t>Rīga-Valmiera</t>
  </si>
  <si>
    <t>09:40</t>
  </si>
  <si>
    <t>Valmiera-Rīga</t>
  </si>
  <si>
    <t>11:45</t>
  </si>
  <si>
    <t>15:55</t>
  </si>
  <si>
    <t>21:30</t>
  </si>
  <si>
    <t>22:20</t>
  </si>
  <si>
    <t>19:10</t>
  </si>
  <si>
    <t>22:05</t>
  </si>
  <si>
    <t>00:00</t>
  </si>
  <si>
    <t>04:50</t>
  </si>
  <si>
    <t>22:50</t>
  </si>
  <si>
    <t>00:50</t>
  </si>
  <si>
    <t>19:50</t>
  </si>
  <si>
    <t>15:00</t>
  </si>
  <si>
    <t>11:10</t>
  </si>
  <si>
    <t>05:40</t>
  </si>
  <si>
    <t>08:45</t>
  </si>
  <si>
    <t>23:30</t>
  </si>
  <si>
    <t>Rīga-Valka</t>
  </si>
  <si>
    <t>Rīga-Valmiera-Seda-Valka</t>
  </si>
  <si>
    <t>21:50</t>
  </si>
  <si>
    <t>Valka-Seda-Valmiera-Rīga</t>
  </si>
  <si>
    <t>14:00</t>
  </si>
  <si>
    <t>05:32</t>
  </si>
  <si>
    <t>09:15</t>
  </si>
  <si>
    <t>Valmiera-Seda-Valmiera</t>
  </si>
  <si>
    <t>Rīga-Rūjiena</t>
  </si>
  <si>
    <t>Rīga-Valmiera-Rūjiena</t>
  </si>
  <si>
    <t>16:55</t>
  </si>
  <si>
    <t>Rīga-Valmiera-Rūjiena-Naukšēni-Rūjiena</t>
  </si>
  <si>
    <t>22:00</t>
  </si>
  <si>
    <t>Rūjiena-Valmiera-Rīga</t>
  </si>
  <si>
    <t>21:15</t>
  </si>
  <si>
    <t>Rīga-Mazsalaca-Rūjiena</t>
  </si>
  <si>
    <t>Rīga-Valmiera-Mazsalaca-Rūjiena</t>
  </si>
  <si>
    <t>Rūjiena-Mazsalaca-Valmiera-Rīga</t>
  </si>
  <si>
    <t>05:05</t>
  </si>
  <si>
    <t>15:05</t>
  </si>
  <si>
    <t>18:55</t>
  </si>
  <si>
    <t>Rīga-Mazsalaca</t>
  </si>
  <si>
    <t>Mazsalaca-Valmiera-Rīga</t>
  </si>
  <si>
    <t>17:30</t>
  </si>
  <si>
    <t>20:50</t>
  </si>
  <si>
    <t>Limbaži-Rūjiena</t>
  </si>
  <si>
    <t>Limbaži-Aloja-Mazsalaca</t>
  </si>
  <si>
    <t>11:52</t>
  </si>
  <si>
    <t>Limbaži-Aloja-Mazsalaca-Rūjiena</t>
  </si>
  <si>
    <t>Rūjiena-Mazsalaca-Aloja-Limbaži</t>
  </si>
  <si>
    <t>09:07</t>
  </si>
  <si>
    <t>Mazsalaca-Aloja-Limbaži</t>
  </si>
  <si>
    <t>15:19</t>
  </si>
  <si>
    <t>15:22</t>
  </si>
  <si>
    <t>Valmiera-Aloja-Salacgrīva</t>
  </si>
  <si>
    <t>Valmiera-Aloja-Ainaži-Salacgrīva</t>
  </si>
  <si>
    <t>Salacgrīva-Ainaži-Aloja-Valmiera</t>
  </si>
  <si>
    <t>17:50</t>
  </si>
  <si>
    <t>19:56</t>
  </si>
  <si>
    <t>Valmiera-Brenguļu skola-Smiltene</t>
  </si>
  <si>
    <t>Valmiera-Brenguļi-Trikāta-Dutka-Smiltene</t>
  </si>
  <si>
    <t>Smiltene-Dutka-Trikāta-Brenguļi-Valmiera</t>
  </si>
  <si>
    <t>13:46</t>
  </si>
  <si>
    <t>19:57</t>
  </si>
  <si>
    <t>06:25</t>
  </si>
  <si>
    <t>07:21</t>
  </si>
  <si>
    <t>Valmiera-Limbaži-Tūja</t>
  </si>
  <si>
    <t>Tūja-Limbaži-Valmiera</t>
  </si>
  <si>
    <t>Valmiera-Limbaži-Salacgrīva</t>
  </si>
  <si>
    <t>Valmiera-Limbaži-Blome-Salacgrīva</t>
  </si>
  <si>
    <t>14:48</t>
  </si>
  <si>
    <t>Valmiera-Cempi-Smiltene</t>
  </si>
  <si>
    <t>17:45</t>
  </si>
  <si>
    <t>18:27</t>
  </si>
  <si>
    <t>[K] svētku dienās, [K] 01.09 - 31.05</t>
  </si>
  <si>
    <t>Smiltene-Cempi-Valmiera</t>
  </si>
  <si>
    <t>Valmiera-Staicele</t>
  </si>
  <si>
    <t>Valmiera-Aloja-Staicele</t>
  </si>
  <si>
    <t>11:36</t>
  </si>
  <si>
    <t>Staicele-Aloja-Valmiera</t>
  </si>
  <si>
    <t>Valmiera-Madona</t>
  </si>
  <si>
    <t>Madona-Velēna-Smiltene-Trikāta-Valmiera</t>
  </si>
  <si>
    <t>15:08</t>
  </si>
  <si>
    <t>18:11</t>
  </si>
  <si>
    <t>Valmiera-Trikāta-Smiltene-Velēna-Madona</t>
  </si>
  <si>
    <t>10:45</t>
  </si>
  <si>
    <t>Valmiera-Blome-Smiltene</t>
  </si>
  <si>
    <t>Smiltene-Blome-Valmiera</t>
  </si>
  <si>
    <t>09:36</t>
  </si>
  <si>
    <t>Valmiera-Rencēni-Valka</t>
  </si>
  <si>
    <t>Valmiera-Rencēni-Turna-Valka</t>
  </si>
  <si>
    <t>17:03</t>
  </si>
  <si>
    <t>Valka-Turna-Rencēni-Valmiera</t>
  </si>
  <si>
    <t>Valmiera-Valka</t>
  </si>
  <si>
    <t>Valmiera-Seda-Valka</t>
  </si>
  <si>
    <t>Valka-Valmiera</t>
  </si>
  <si>
    <t>Valka-Seda-Valmiera</t>
  </si>
  <si>
    <t>08:53</t>
  </si>
  <si>
    <t>10:55</t>
  </si>
  <si>
    <t>13:15</t>
  </si>
  <si>
    <t>xx</t>
  </si>
  <si>
    <t>Rēzekne-Valmiera</t>
  </si>
  <si>
    <t>Valmiera-Gulbene-Balvi-Rēzekne</t>
  </si>
  <si>
    <t>13:23</t>
  </si>
  <si>
    <t>Rēzekne-Balvi-Gulbene-Valmiera</t>
  </si>
  <si>
    <t>Rīga-Rauna-Smiltene</t>
  </si>
  <si>
    <t>21:40</t>
  </si>
  <si>
    <t>Smiltene-Rauna-Rīga</t>
  </si>
  <si>
    <t>14:45</t>
  </si>
  <si>
    <t>17:20</t>
  </si>
  <si>
    <t>jauns reiss, lai nodrošinātu savienojumu Valka-Valmiera-Rīga ar pārsēšanos</t>
  </si>
  <si>
    <t>Pašvaldības SIA Ventspils reiss</t>
  </si>
  <si>
    <t>Ventspils-Ance</t>
  </si>
  <si>
    <t>Ventspils-Akmeņdziras-Ance</t>
  </si>
  <si>
    <t>3, 4</t>
  </si>
  <si>
    <t>Ance-Akmeņdziras-Ventspils</t>
  </si>
  <si>
    <t>Ventspils-Liepene</t>
  </si>
  <si>
    <t>Ventspils-Akmeņdziras-Liepene</t>
  </si>
  <si>
    <t>1, 2, 4, 6</t>
  </si>
  <si>
    <t>Liepene-Akmeņdziras-Ventspils</t>
  </si>
  <si>
    <t>Ventspils-Mazirbe</t>
  </si>
  <si>
    <t>Ventspils-Ovīši-Miķeļtornis-Mazirbes tautas nams</t>
  </si>
  <si>
    <t>Mazirbes tautas nams-Miķeļtornis-Ovīši-Ventspils</t>
  </si>
  <si>
    <t>Ventspils-Ziras</t>
  </si>
  <si>
    <t>Ziras-Ventspils</t>
  </si>
  <si>
    <t>Ventspils-Ugāle</t>
  </si>
  <si>
    <t>Ventspils-Blāzma-Ugāles mehāniskās darbnīcas</t>
  </si>
  <si>
    <t>Ugāles mehāniskās darbnīcas-Blāzma-Ventspils</t>
  </si>
  <si>
    <t>Ugāles mehāniskās darbnīcas-Blāzma-Jaunmuiža-Ventspils</t>
  </si>
  <si>
    <t>Ventspils-Jaunmuiža-Blāzma-Usma-Ugāle</t>
  </si>
  <si>
    <t>Ugāle-Usma-Ugāle-Blāzma-Ventspils</t>
  </si>
  <si>
    <t>Ventspils-Jaunmuiža-Blāzma-Ugāles mehāniskās darbnīcas</t>
  </si>
  <si>
    <t>Ventspils-Blāzma-Stikli-Blāzma</t>
  </si>
  <si>
    <t>Ventspils-Jaunmuiža-Blāzma-Stikli-Blāzma</t>
  </si>
  <si>
    <t>Ventspils-Blāzma-Stikli</t>
  </si>
  <si>
    <t>Stikli-Blāzma-Ventspils</t>
  </si>
  <si>
    <t>Blāzma-Stikli-Blāzma-Jaunmuiža-Ventspils</t>
  </si>
  <si>
    <t>Blāzma-Stikli-Blāzma</t>
  </si>
  <si>
    <t>Ventspils-Zūras-Zlēkas-Kuldīga</t>
  </si>
  <si>
    <t>Ventspils-Ance-Dundaga</t>
  </si>
  <si>
    <t>Ventspils-Ance-Virpe-Ance-Dundaga</t>
  </si>
  <si>
    <t>Dundaga-Ance-Virpe-Ance-Ventspils</t>
  </si>
  <si>
    <t>1, 5, 6</t>
  </si>
  <si>
    <t>Dundaga-Ance-Ventspils</t>
  </si>
  <si>
    <t>Jelgava-Ventspils</t>
  </si>
  <si>
    <t>Jelgava-Tukums-Kandava-Talsi-Blāzma-Ventspils</t>
  </si>
  <si>
    <t>Ventspils-Blāzma-Talsi-Kandava-Tukums-Jelgava</t>
  </si>
  <si>
    <t>Liepāja-Vērgales centrs-Pāvilosta-Ventspils</t>
  </si>
  <si>
    <t>Rīga-Tukums-Talsi-Ventspils</t>
  </si>
  <si>
    <t>Ventspils-Talsi-Tukums-Dubulti-Rīga</t>
  </si>
  <si>
    <t>Rīga-Dubulti-Tukums-Talsi-Ventspils</t>
  </si>
  <si>
    <t>Ventspils-Talsi-Tukums-Dubultu stacija-Rīga</t>
  </si>
  <si>
    <t>Rīga-Dubultu stacija-Tukums-Talsi-Ventspils</t>
  </si>
  <si>
    <t>Ventspils-Talsi-Spuņupe-Rīga</t>
  </si>
  <si>
    <t>Rīga-Ventspils</t>
  </si>
  <si>
    <t>Ventspils-Rīga</t>
  </si>
  <si>
    <t>Rīga-Talsi-Ventspils</t>
  </si>
  <si>
    <t>Rīga-Tukums-Ventspils</t>
  </si>
  <si>
    <t>Maršruta
 nr.</t>
  </si>
  <si>
    <t>SIA NORMA-A</t>
  </si>
  <si>
    <t>Madona-Dārziņi-Baltiņi</t>
  </si>
  <si>
    <t>Dārziņi-Autoosta-Slimnīca-Baltiņi</t>
  </si>
  <si>
    <t>[K] 15.04 - 15.10</t>
  </si>
  <si>
    <t>Baltiņi-Slimnīca-Autoosta-Dārziņi</t>
  </si>
  <si>
    <t>Dārziņi-Autoosta-Slimnīca-Lazdona 2</t>
  </si>
  <si>
    <t xml:space="preserve">Lazdona 2-Slimnīca- Autoosta - Dārziņi </t>
  </si>
  <si>
    <t>Lazdona 2-Slimnīca- Autoosta - Dārziņi</t>
  </si>
  <si>
    <t>Liepājas ielas-Autoosta-Slimnīca-Baltiņi</t>
  </si>
  <si>
    <t>[K] 16.10 - 14.04</t>
  </si>
  <si>
    <t>Baltiņi-Slimnīca-Autoosta-Liepājas iela</t>
  </si>
  <si>
    <t>Liepājas iela-Autoosta-Slimnīca-Lazdona 2</t>
  </si>
  <si>
    <t>Lazdona 2-Slimnīca-Autoosta-Liepājas iela</t>
  </si>
  <si>
    <t>Liepājas ielas-Autoosta-Slimnīca-Lazdona 2</t>
  </si>
  <si>
    <t>Liepājas iela-Autoosta-Slimnīca-Baltiņi</t>
  </si>
  <si>
    <t>Madona-Ruļļi-Rāceņi</t>
  </si>
  <si>
    <t>Ruļļi-Madona-Rāceņi</t>
  </si>
  <si>
    <t>Rāceņi-Madona-Ruļļi</t>
  </si>
  <si>
    <t>Rāceņi-Madona-Ruļļi-Sporta bāze</t>
  </si>
  <si>
    <t>Pilsētas kapi-Ruļļi-Madona-Rāceņi</t>
  </si>
  <si>
    <t>Sporta bāze-Ruļļi-Madona-Rāceņi</t>
  </si>
  <si>
    <t>Rāceņi-Madona-Augu iela</t>
  </si>
  <si>
    <t>Murmastiene-Rosība</t>
  </si>
  <si>
    <t>slēgt maršrutu, 
posmu Barkava-Stalīdzāni integrēt maršrutos 6507, 6509
(vienīgais savienojums uz Rosība)</t>
  </si>
  <si>
    <t>Rosība-Murmastiene</t>
  </si>
  <si>
    <t>Barkava-Sumeinieki-Barkava</t>
  </si>
  <si>
    <t>Madona-Mārciena-Mētriena</t>
  </si>
  <si>
    <t>Madona-Sauleskalns-Kalnvirsa-Ļaudona</t>
  </si>
  <si>
    <t>Ļaudona-Kalnvirsa-Sauleskalns-Madona</t>
  </si>
  <si>
    <t>Madona-Sauleskalns-Kalnvirsa-Mētriena</t>
  </si>
  <si>
    <t>Mētriena-Kalnvirsa-Sauleskalns-Madona</t>
  </si>
  <si>
    <t>Madona-Kusa-Linūži-Madona</t>
  </si>
  <si>
    <t>Madona-Kusa-Salnaskrogs-Linūži-Madona</t>
  </si>
  <si>
    <t>Madona-Kusa-Linūži-Salnaskrogs-Madona</t>
  </si>
  <si>
    <t>Madona-Barkava-Lubāna</t>
  </si>
  <si>
    <t>Madona-Mētriena-Rāksala</t>
  </si>
  <si>
    <t>Madona-Prauliena-Mētriena-Rāksala</t>
  </si>
  <si>
    <t>maršrutu 6338 saīsināt Madona-Mētriena
(posmu Mētriena-Rāksala slēgt)</t>
  </si>
  <si>
    <t>Rāksala-Mētriena-Prauliena-Madona</t>
  </si>
  <si>
    <t>Madona-Meirāni-Lubāna</t>
  </si>
  <si>
    <t>Madona-Meirāni-Lubāna-Liedeskrogs</t>
  </si>
  <si>
    <t>Lubāna-Meirāni-Madona</t>
  </si>
  <si>
    <t>Madona-Prauliena-Saikava-Lubāna</t>
  </si>
  <si>
    <t>Liedeskrogs-Lubāna-Meirāni-Madona</t>
  </si>
  <si>
    <t>Madona-Barkava-Meirāni-Lubāna</t>
  </si>
  <si>
    <t>Lubāna-Saikava-Prauliena-Madona</t>
  </si>
  <si>
    <t>Lubāna-Meirāni-Barkava-Madona</t>
  </si>
  <si>
    <t>Madona-Bērzaune-Vestiena</t>
  </si>
  <si>
    <t>saīsināt reisu līdz Bērzaunei. Līdz Vestienai ir alternatīva 6996-3 un 6353-1</t>
  </si>
  <si>
    <t>Vestiena-Bērzaune-Madona</t>
  </si>
  <si>
    <t>Madona-Silagals</t>
  </si>
  <si>
    <t>Silagals-Murmastiene-Madona</t>
  </si>
  <si>
    <t>Vestiena-Ērgļi-Katrīna</t>
  </si>
  <si>
    <t>slēgt posmu Ērgļi-Katrīna</t>
  </si>
  <si>
    <t>Katrīna-Ērgļi-Vestiena</t>
  </si>
  <si>
    <t>Madona-Ļaudona-Sāviena</t>
  </si>
  <si>
    <t>Madona-Ļaudona-Pāpuļi</t>
  </si>
  <si>
    <t>Pāpuļi-Ļaudona-Madona</t>
  </si>
  <si>
    <t>Madona-Virāne</t>
  </si>
  <si>
    <t>Madona-Cesvaine-Virāne</t>
  </si>
  <si>
    <t>Virāne-Cesvaine-Madona</t>
  </si>
  <si>
    <t>Madona-Cesvaine-Mentes</t>
  </si>
  <si>
    <t>Mentes-Cesvaine</t>
  </si>
  <si>
    <t>Madona-Kusa-Liezēre</t>
  </si>
  <si>
    <t>2, 4, 5, 6</t>
  </si>
  <si>
    <t>Liezēre-Kusa-Madona</t>
  </si>
  <si>
    <t>Madona-Kusa-Liezere</t>
  </si>
  <si>
    <t>Liezere-Kusa-Madona</t>
  </si>
  <si>
    <t>Madona-Vestiena-Ērgļi</t>
  </si>
  <si>
    <t>Madona-Bērzaune-Vestiena-Ērgļi</t>
  </si>
  <si>
    <t>Ērgļi-Vestiena-Bērzaune-Madona</t>
  </si>
  <si>
    <t>Madona-Aiviekste-Pļaviņas</t>
  </si>
  <si>
    <t>Madona-Bērzaune-Aiviekste</t>
  </si>
  <si>
    <t>Aiviekste-Bērzaune-Madona</t>
  </si>
  <si>
    <t>Madona-Mārciena-Bērzaune-Aiviekste-Pļaviņas</t>
  </si>
  <si>
    <t>Pļaviņas-Aiviekste-Bērzaune-Madona</t>
  </si>
  <si>
    <t>Madona-Bērzaune-Aiviekste-Pļaviņas</t>
  </si>
  <si>
    <t>slēgt izpildi svētdienās</t>
  </si>
  <si>
    <t>Lubāna-Cesvaine-Madona-Bērzaune-Aiviekste-Pļaviņas</t>
  </si>
  <si>
    <t>Pļaviņas-Aiviekste-Bērzaune-Mārciena-Madona</t>
  </si>
  <si>
    <t>Madona-Mārciena</t>
  </si>
  <si>
    <t>Mārciena-Bērzaune-Madona</t>
  </si>
  <si>
    <t>Madona-Sauleskalns-Mārciena</t>
  </si>
  <si>
    <t>Madona-Bērzaune-Mārciena</t>
  </si>
  <si>
    <t>Mārciena-Sauleskalns-Madona</t>
  </si>
  <si>
    <t>Madona-Kusa-Ērgļi</t>
  </si>
  <si>
    <t>Ērgļi-Kusa-Madona</t>
  </si>
  <si>
    <t>Madona-Liezēre</t>
  </si>
  <si>
    <t>Madona-Salnaskrogs-Liezēre</t>
  </si>
  <si>
    <t>Liezēre-Salnaskrogs-Madona</t>
  </si>
  <si>
    <t>Madona-Mūrnieki-Mētriena</t>
  </si>
  <si>
    <t>Mētriena-Mūrnieki-Madona</t>
  </si>
  <si>
    <t>Madona-Cesvaine-Dzelzava</t>
  </si>
  <si>
    <t>Dzelzava-Cesvaine-Madona</t>
  </si>
  <si>
    <t>Madona-Cesvaine-Lubāna</t>
  </si>
  <si>
    <t>Lubāna-Cesvaine-Madona</t>
  </si>
  <si>
    <t>Madona-Barkava-Lubāna-Cesvaine-Madona</t>
  </si>
  <si>
    <t>Madona-Cesvaine-Lubāna-Barkava-Madona</t>
  </si>
  <si>
    <t>Madona-Varakļāni-Stirniene</t>
  </si>
  <si>
    <t>Madona-Mežastrodi-Varakļāni-Stirnienes muiža-Stirniene</t>
  </si>
  <si>
    <t>Madona-Mežastrodi-Varakļāni-Stirniene</t>
  </si>
  <si>
    <t>Murmastiene-Stirniene-Varakļāni-Mežastrodi-Madona</t>
  </si>
  <si>
    <t>Stirniene-Stirnienes muiža-Varakļāni-Mežastrosi-Madona</t>
  </si>
  <si>
    <t>Madona-Mežastrodi-Varakļāni-Stirniene-Murmastiene</t>
  </si>
  <si>
    <t>Ērgļi-Liepkalne-Sausnēja</t>
  </si>
  <si>
    <t>Ērgļi-Liepkalne-Namkalns-Sausnēja</t>
  </si>
  <si>
    <t>Ērgļi-Liepkalne-Namkalns-Sausnēja-Ērgļi</t>
  </si>
  <si>
    <t>Sausnēja-Namkalns-Liepkalnes skola-Ērgļi</t>
  </si>
  <si>
    <t>Murmastiene-Silagals</t>
  </si>
  <si>
    <t>Silagals-Murmastiene</t>
  </si>
  <si>
    <t>Madona-Ļaudona-Mētriena</t>
  </si>
  <si>
    <t>maršrutu izpildīt līdz Ļaudonai (slēgt posmu Ļaudina-Mētriena)</t>
  </si>
  <si>
    <t>Mētriena-Ļaudona-Madona</t>
  </si>
  <si>
    <t>Madona-Cesvaine-Vairogi</t>
  </si>
  <si>
    <t>Vairogi-Cesvaine-Madona</t>
  </si>
  <si>
    <t>Cesvaine-Vairogi</t>
  </si>
  <si>
    <t>Madona-Ļaudona-Mētriena-Mūrnieki-Madona</t>
  </si>
  <si>
    <t>Madona-Ļaudona-Mētriena-Prauliena-Madona</t>
  </si>
  <si>
    <t>Madona-Jāņukalns-Jaunkalsnava</t>
  </si>
  <si>
    <t>Jaunkalsnava-Jāņukalns-Bērzaune-Madona</t>
  </si>
  <si>
    <t>Madona-Bērzaune-Jāņukalns-Jankalsnava</t>
  </si>
  <si>
    <t>Murmastiene-Mežastrodi-Varakļāni-Stirniene</t>
  </si>
  <si>
    <t>Stirniene-Varakļāni-Mežastrodi-Murmastiene</t>
  </si>
  <si>
    <t>Madona-Cesvaine-Linka-Liezēre-Silakurmi</t>
  </si>
  <si>
    <t>Madona-Cesvaine-Sveiļi-Liezēre-Silakurmi</t>
  </si>
  <si>
    <t>Silakurmi-Liezēre-Sveiļi-Cesvaine-Madona</t>
  </si>
  <si>
    <t>Madona-Cesvaine-Ozoli</t>
  </si>
  <si>
    <t>Madona-Cesvaine-Liezēre-Ozoli</t>
  </si>
  <si>
    <t>Ozoli-Liezēre-Cesvaine-Madona</t>
  </si>
  <si>
    <t>Madona-Sausnēja</t>
  </si>
  <si>
    <t>Madona-Viesiena-Sidrabiņi-Sausnēja</t>
  </si>
  <si>
    <t>Sausnēja-Sidrabiņi-Viesiena-Madona</t>
  </si>
  <si>
    <t>Madona-Mūrnieki-Ļaudona-Mētriena</t>
  </si>
  <si>
    <t>Madona-Prauliena-Mūrnieki-Ļaudona-Mētriena</t>
  </si>
  <si>
    <t>Mētriena-Ļaudona-Mūrnieki-Prauliena-Madona</t>
  </si>
  <si>
    <t>Stūrmežs-Meirāni-Degumnieki</t>
  </si>
  <si>
    <t>Stūrmežs-Meirānu tautas nams-Lābāni-Rupsala-Degumnieki</t>
  </si>
  <si>
    <t>Madona-Jaunāmuiža-Mārciena</t>
  </si>
  <si>
    <t>Mārciena-Jaunāmuiža-Madona</t>
  </si>
  <si>
    <t>Madona-Saikava-Meirāni-Degumnieki</t>
  </si>
  <si>
    <t>Madona-Prauliena-Saikava-Meirāni-Degumnieki</t>
  </si>
  <si>
    <t>maršrutu izpildīt līdz Meirāniem 
(Degumniekiem ir alternatīva maršrutā 6507 un 6997)</t>
  </si>
  <si>
    <t>Degumnieki-Meirāni-Saikava-Prauliena-Madona</t>
  </si>
  <si>
    <t>Madona-Ērgļi-Liepkalne-Upmalas</t>
  </si>
  <si>
    <t>Upmalas-Liepkalne-Sausnēja-Ērgļi-Madona</t>
  </si>
  <si>
    <t>maršrutu izpildīt līdz Liepkalnes skolai 
(slēgt posmu Upmalas-Liepkalnes skola)</t>
  </si>
  <si>
    <t>Madona-Ērgļi-Sausnēja-Liepkalne-Upmalas</t>
  </si>
  <si>
    <t>Madona-Zvidziena-Lubāna</t>
  </si>
  <si>
    <t>Lubāna-Zvidziena-Saikava-Prauliena-Madona</t>
  </si>
  <si>
    <t>Madona-Prauliena-Saikava-Zvidziena-Lubāna</t>
  </si>
  <si>
    <t>slēgt izpildi trešdienās</t>
  </si>
  <si>
    <t>Madona-Mētriena</t>
  </si>
  <si>
    <t>Madona-Prauliena-Mētriena</t>
  </si>
  <si>
    <t>Mētriena-Prauliena-Madona</t>
  </si>
  <si>
    <t>Balvi-Lubāna-Madona</t>
  </si>
  <si>
    <t>Balvi-Lubāna-Švāns-Madona</t>
  </si>
  <si>
    <t>Madona-Švāns-Lubāna-Balvi</t>
  </si>
  <si>
    <t>Rīga-Madona</t>
  </si>
  <si>
    <t>Rīga-Aizkraukle-Pļaviņas-Madona</t>
  </si>
  <si>
    <t>Madona-Pļaviņas-Aizkraukle-Rīga</t>
  </si>
  <si>
    <t>Rīga-Pļaviņas-Madona</t>
  </si>
  <si>
    <t>Madona-Pļaviņas-Rīga</t>
  </si>
  <si>
    <t>Madona-Pļaviņas-Ērgļi</t>
  </si>
  <si>
    <t>Ērgļi-Pļaviņas-Bērzaune-Madona</t>
  </si>
  <si>
    <t>Madona-Bērzaune-Pļaviņas-Ērgļi</t>
  </si>
  <si>
    <t>Cēsis-Liezēre-Madona</t>
  </si>
  <si>
    <t>Madona-Liezēre-Cēsis</t>
  </si>
  <si>
    <t>Madona-Viļāni</t>
  </si>
  <si>
    <t>Madona-Varakļāni-Viļāni</t>
  </si>
  <si>
    <t>reiss dublējas ar 7044-2 Madona-Viļāni-Preiļi-Daugavpils (Daugavpils AP)</t>
  </si>
  <si>
    <t>Viļāni-Varakļāni-Madona</t>
  </si>
  <si>
    <t>Valmiera-Ranka-Madona</t>
  </si>
  <si>
    <t>Valmiera-Brenguļi-Ranka-Velēna-Madona</t>
  </si>
  <si>
    <t>Madona-Velēna-Ranka-Brenguļi-Valmiera</t>
  </si>
  <si>
    <t>Rēzekne-Madona</t>
  </si>
  <si>
    <t>Rēzekne-Viļāni-Varakļāni-Madona</t>
  </si>
  <si>
    <t>Madona-Varakļāni-Viļāni-Rēzekne</t>
  </si>
  <si>
    <t>Rīga-Vecpiebalga-Madona</t>
  </si>
  <si>
    <t>Madona-Vecpiebalga-Rīga</t>
  </si>
  <si>
    <t>1, 5, 7</t>
  </si>
  <si>
    <t>Rīga-Madona-Lubāna</t>
  </si>
  <si>
    <t>Rīga-Pļaviņas-Madona-Lubāna</t>
  </si>
  <si>
    <t>Lubāna-Barkava-Madona-Pļaviņas-Rīga</t>
  </si>
  <si>
    <t>stundu vēlāk kursē 7749-3 Rēzekne-Varakļāni-Madona-Cēsis (CATA)</t>
  </si>
  <si>
    <t xml:space="preserve">maršrutu saīsināt līdz Ļaudonai
</t>
  </si>
  <si>
    <t>maršrutu izpildīt līdz pieturai Jānukalns (slēgt posmu Jāņuklans-Jaunkalsnava)</t>
  </si>
  <si>
    <t>pieskaņots vilcienam Madona-Rīgas, saglabāt posmu Lubāna-Madona</t>
  </si>
  <si>
    <t>saglabāt posmu Bērzaune-Madona</t>
  </si>
  <si>
    <t>slēgt posmu no Silagals līdz Murmastienei</t>
  </si>
  <si>
    <t>reisu saīsināt, izpildīt posmā Madona-Prauliena-Saikava-Švāns</t>
  </si>
  <si>
    <t>AS Talsu autotransports</t>
  </si>
  <si>
    <t>Jelgava-Vārpa</t>
  </si>
  <si>
    <t>Vārpa-Tušķi-Jelgava</t>
  </si>
  <si>
    <t>Jelgava-Jaunbērze</t>
  </si>
  <si>
    <t>Jaunbērze-Bērze-Jelgava</t>
  </si>
  <si>
    <t>Jelgava-Bērze-Jaunbērze</t>
  </si>
  <si>
    <t>Jaunbērze-Jelgava</t>
  </si>
  <si>
    <t>Jaunbērze-Bērze-Jelgava-Jelgavas stacija</t>
  </si>
  <si>
    <t>Jelgava-Emburga-Iecava</t>
  </si>
  <si>
    <t>Jelgava-Staļģene-Diduļi-Iecava</t>
  </si>
  <si>
    <t>Iecava-Emburga-Jelgava</t>
  </si>
  <si>
    <t>Jelgava-Stūri-Staļģene-Jelgava</t>
  </si>
  <si>
    <t>Jelgava-Stūri-Staļģene-Emburga-Bērzi-Jelgava</t>
  </si>
  <si>
    <t>Eleja - Lielplatone - Mazeleja - Eleja</t>
  </si>
  <si>
    <t>Elejas skola-Tīsi-Mazeleja-Elejas skola</t>
  </si>
  <si>
    <t>Jelgava-Purmaļi-Kalnciems-Jelgava</t>
  </si>
  <si>
    <t>Jelgava-Tušķi-Vārpa-Kalnciems-Valgunde-Jelgava</t>
  </si>
  <si>
    <t>Jelgava-Valgunde-Kalnciems-Ruduļciems-Tušķi-Jelgava</t>
  </si>
  <si>
    <t>Jelgava-Valgunde-Tīreļi</t>
  </si>
  <si>
    <t>Jelgava-Valgunde</t>
  </si>
  <si>
    <t>Valgunde-Jelgava</t>
  </si>
  <si>
    <t>Jelgava-Valgunde-Kalnciema skola</t>
  </si>
  <si>
    <t>Jelgava-Valgunde-Tīreļi(Rīgas iela)</t>
  </si>
  <si>
    <t>Tīreļi(Rīgas iela)-Valgunde-Jelgava</t>
  </si>
  <si>
    <t>Kalnciema skola-Jelgava</t>
  </si>
  <si>
    <t>Jelgava-Zaļenieki-Glūda-Jelgava</t>
  </si>
  <si>
    <t>Jelgava-Jēkabnieki-Zaļenieki-Glūda-Jelgava</t>
  </si>
  <si>
    <t>Jelgava-Glūda-Zaļenieki-Svēte-Jelgava</t>
  </si>
  <si>
    <t>Jelgava-Oglaine-Sesava</t>
  </si>
  <si>
    <t>Sesava-Oglaine-Mazlauki-Vircava-Jelgava</t>
  </si>
  <si>
    <t>Jelgava-Vircava-Mazlauki-Oglaine-Sesava</t>
  </si>
  <si>
    <t>Jelgava-Vircava-Mazlauki-Jačūnas-Oglaine-Sesava</t>
  </si>
  <si>
    <t>Jelgava-Emburga-Renceles</t>
  </si>
  <si>
    <t>Jelgava-Garoza-Staļģene-Renceles</t>
  </si>
  <si>
    <t>Renceles-Garoza-Jelgava</t>
  </si>
  <si>
    <t>Jelgava-Līvbērze</t>
  </si>
  <si>
    <t>Jelgava-Jelgavas stacija-Līvbērze</t>
  </si>
  <si>
    <t>Līvbērze-Jelgava</t>
  </si>
  <si>
    <t>Jelgava-Zaļenieki</t>
  </si>
  <si>
    <t>Zaļenieki-Svētes skola-Jelgava</t>
  </si>
  <si>
    <t>Jelgava-Emburga</t>
  </si>
  <si>
    <t>Jelgava-Bērzi-Emburga</t>
  </si>
  <si>
    <t>Emburga-Bērzi-Jelgava</t>
  </si>
  <si>
    <t>Eleja-Sesavas skola-Elejas skola</t>
  </si>
  <si>
    <t>Elejas skola-Bērvircava-Elejas skola-Sesavas skola-Klāvi-Eleja</t>
  </si>
  <si>
    <t>Eleja-Sesavas skola-Bērvircava-Elejas skola</t>
  </si>
  <si>
    <t>Jelgava-Ošas-Staļģene-Jelgava</t>
  </si>
  <si>
    <t>Jelgava-Svēte-Bramberģe-Tušķi-Jelgava</t>
  </si>
  <si>
    <t>Jelgava-Svēte-Auces pagrieziens-Jelgava</t>
  </si>
  <si>
    <t>Jelgava-Auces pagrieziens-Svēte-Jelgava</t>
  </si>
  <si>
    <t>Jelgava-Staļģene-Renceles</t>
  </si>
  <si>
    <t>Renceles-Emburga-Bērzi-Jelgava</t>
  </si>
  <si>
    <t>Jelgava-Garoza-Bērzi-Jelgava</t>
  </si>
  <si>
    <t>Jelgava-Garozas mežniecība-Staļģene-Bērzi-Jelgava</t>
  </si>
  <si>
    <t>Jelgava-Garoza-Staļģene-Bērzi-Jelgava</t>
  </si>
  <si>
    <t>Jelgava-Eleja</t>
  </si>
  <si>
    <t>Jelgava-Eleja-Ziedkalne</t>
  </si>
  <si>
    <t>Eleja-Jelgava</t>
  </si>
  <si>
    <t>Jelgava-Platones skola-Elejas skola</t>
  </si>
  <si>
    <t>Ziedkalne-Eleja-Jelgava</t>
  </si>
  <si>
    <t>Elejas skola-Jelgava</t>
  </si>
  <si>
    <t>Jelgava-Bērzi-Emburga-Stūri-Jelgava</t>
  </si>
  <si>
    <t>Jelgava-Lielplatone-Eleja</t>
  </si>
  <si>
    <t>Elejas skola-Lielplatone-Jelgava</t>
  </si>
  <si>
    <t>Jelgava - Eleja - Kalnrozes - Ziedkalne</t>
  </si>
  <si>
    <t>Ziedkalne-Kalnrozes-Elejas skola-Jelgava</t>
  </si>
  <si>
    <t>Ziedkalne-Kalnrozes-Lielplatone-Elejas skola-Jelgava</t>
  </si>
  <si>
    <t>Jelgava-Kalnciems</t>
  </si>
  <si>
    <t>Jelgava-Valgunde-Kalnciems</t>
  </si>
  <si>
    <t>Kalnciems-Valgunde-Jelgava</t>
  </si>
  <si>
    <t>Kalnciems-Jelgava</t>
  </si>
  <si>
    <t>Ruduļciems-Kalnciems-Valgunde-Jelgava</t>
  </si>
  <si>
    <t>Jelgava-Vircava-Oglaine-Mazlauki</t>
  </si>
  <si>
    <t>Jelgava-Vircava-Oglaine-Jačūnas-Mazlauki</t>
  </si>
  <si>
    <t>Mazlauki-Vircava-Jelgava</t>
  </si>
  <si>
    <t>Jelgava-Vircava-Oglaine-Mazlauki-Jačūnas</t>
  </si>
  <si>
    <t>1, 3, 5, 7</t>
  </si>
  <si>
    <t>Jačūnas-Vircava-Jelgava</t>
  </si>
  <si>
    <t>Vircava-Jelgava</t>
  </si>
  <si>
    <t>Jelgava-Vircava</t>
  </si>
  <si>
    <t>Jelgava-Staļģene-Jaunsvirlauka-Smedēni-Jelgava</t>
  </si>
  <si>
    <t>Jelgava-Pakuļi-Staļģene-Jaunsvirlauka-Jelgava</t>
  </si>
  <si>
    <t>Jelgava-Pakuļi-Staļģene-Smedēni-Jaunsvirlauka-Jelgava</t>
  </si>
  <si>
    <t>Jelgava-Jaunsvirlauka-Smedēni-Staļģene-Pakuļi-Jelgava</t>
  </si>
  <si>
    <t>Jelgava-Lielsesava</t>
  </si>
  <si>
    <t>Jelgava-Platone-Sesava</t>
  </si>
  <si>
    <t>Sesava-Platone-Jelgava</t>
  </si>
  <si>
    <t>Jelgava-Platone-Lielsesava</t>
  </si>
  <si>
    <t>2, 4, 6, 7</t>
  </si>
  <si>
    <t>Lielsesava-Platone-Jelgava</t>
  </si>
  <si>
    <t>Jelgava-Lielvircava-Raiņi</t>
  </si>
  <si>
    <t>Jelgava-Platones skola-Sesava-Bērvircava-Lielsesava</t>
  </si>
  <si>
    <t>Raiņi-Lielvircava-Jelgava</t>
  </si>
  <si>
    <t>Jelgava-Platones skola-Sesava-Bērvircava-Klāvi-Lielsesava</t>
  </si>
  <si>
    <t>Lielsesava-Bērvircava-Sesava-Platone-Jelgava</t>
  </si>
  <si>
    <t>Lielsesava-Bērvircava-Sesava-Platones skola-Jelgava</t>
  </si>
  <si>
    <t>Jelgava-Zaļenieki-Ūziņi-Jelgava</t>
  </si>
  <si>
    <t>Jelgava-Ūziņu veikals-Zaļenieki-Jelgava</t>
  </si>
  <si>
    <t>Jelgava-Pūteļi-Ūziņu veikals-Jelgava</t>
  </si>
  <si>
    <t>Jelgava-Zaļenieki-Ūziņu veikals-Jelgava</t>
  </si>
  <si>
    <t>Jelgava-Lielplatone-Eleja-Jelgava</t>
  </si>
  <si>
    <t>Jelgava-Platones skola-Tīsi-Elejas skola-Jelgava</t>
  </si>
  <si>
    <t>Jelgava-Ūziņi-Abgunste-Zaļenieki-Jelgava</t>
  </si>
  <si>
    <t>Jelgava-Ūziņu veikals-Abgunste-Zaļenieki-Jelgava</t>
  </si>
  <si>
    <t>Jelgava-Auce</t>
  </si>
  <si>
    <t>Auce-Jelgava</t>
  </si>
  <si>
    <t>Jelgava-Eleja-Pilsrundāle-Bauska</t>
  </si>
  <si>
    <t>1, 7</t>
  </si>
  <si>
    <t>Jelgava-Eleja-Bērvircava-Pilsrundāle-Bauska</t>
  </si>
  <si>
    <t>Jelgava-Eleja-Bērvircava-Rundāles pils-Bauska</t>
  </si>
  <si>
    <t>Bauska-Pilsrundāle-Eleja-Jelgava</t>
  </si>
  <si>
    <t>Jelgava-Tukums</t>
  </si>
  <si>
    <t>Tukums-Bērze-Jelgava</t>
  </si>
  <si>
    <t>Tukums-Jelgava</t>
  </si>
  <si>
    <t>Jelgava-Bērze-Tukums</t>
  </si>
  <si>
    <t>Jelgava-Emburga-Bauska</t>
  </si>
  <si>
    <t>Jelgava-Garoza-Bauska</t>
  </si>
  <si>
    <t>Jelgava-Eleja-Tērvete-Jelgava</t>
  </si>
  <si>
    <t>Jelgava-Tērvete-Eleja-Jelgava</t>
  </si>
  <si>
    <t>Dobele-Mazā Meža iela</t>
  </si>
  <si>
    <t>Dobeles AO-Mazā Meža iela-Dobeles AO</t>
  </si>
  <si>
    <t>Dobeles AO-Mazā meža iela-Galenieki</t>
  </si>
  <si>
    <t>Dobeles AO-Slimnīca-Mazā meža iela-Galenieki</t>
  </si>
  <si>
    <t>Dobeles AO-Mazā Meža iela-Slimnīca-Dobeles AO</t>
  </si>
  <si>
    <t>Dobeles AO-Slimnīca-Mazā Meža iela-Slimnīca-Dobeles AO</t>
  </si>
  <si>
    <t>[K] 16.10 - 31.03</t>
  </si>
  <si>
    <t>Galenieki-Mazā Meža iela-Dobeles AO</t>
  </si>
  <si>
    <t>Dobele-Zaļenieki</t>
  </si>
  <si>
    <t>Zaļenieki-Dobele</t>
  </si>
  <si>
    <t>Dobele-Bērze-Jaunbērze-Dobele</t>
  </si>
  <si>
    <t>Dobele-Lejasstrazdi-Līvbērzes stacija-Jaunbērze-Dobele</t>
  </si>
  <si>
    <t>Dobele-Biksti-Jaunpils</t>
  </si>
  <si>
    <t>Jaunpils-Biksti-Dobele</t>
  </si>
  <si>
    <t>Jaunpils-Līvi-Biksti-Dobele</t>
  </si>
  <si>
    <t>Dobelei-Biksti-Jaunpils</t>
  </si>
  <si>
    <t>Dobele-Krimūnas-Akācijas</t>
  </si>
  <si>
    <t>Dobele-Akācijas</t>
  </si>
  <si>
    <t>Akācijas-Dobele</t>
  </si>
  <si>
    <t>Dobele-Miltiņi</t>
  </si>
  <si>
    <t>Miltiņkrogs-Dobeles AO-Mazā Meža iela-Dobeles AO-Miltiņkrogs</t>
  </si>
  <si>
    <t>Dobeles AO-Mazā Meža iela-Dobeles AO-Miltiņkrogs</t>
  </si>
  <si>
    <t>Miltiņkrogs-Dobeles AO-Mazā Meža iela-Dobeles AO</t>
  </si>
  <si>
    <t>Miltiņkrogs-Dobeles AO</t>
  </si>
  <si>
    <t>Miltiņi-Dobele-Pokaiņu mazdārziņi</t>
  </si>
  <si>
    <t>Miltiņkrogs-Dobeles AO-Pokaiņu mazdārziņi-Dobeles AO</t>
  </si>
  <si>
    <t>[K] 01.04 - 15.10</t>
  </si>
  <si>
    <t>Dobeles AO-Slimnīca-Pokaiņu mazdārziņi-Dobeles AO</t>
  </si>
  <si>
    <t>Miltiņkrogs-Dobeles AO-Pokaiņu mazdārziņi-Dobeles AO-Miltiņkrogs</t>
  </si>
  <si>
    <t>Dobeles AO-Pokaiņu mazdārziņi-Dobeles AO</t>
  </si>
  <si>
    <t>Dobeles AO-Pokaiņu mazdārziņi-Virkus kapi-Dobeles AO</t>
  </si>
  <si>
    <t>Miltiņkrogs-Virkus kapi-Pokaiņu mazdārziņi-Dobeles AO-Miltiņkrogs</t>
  </si>
  <si>
    <t>Dobele-Naudīte-Apgulde-Dobele</t>
  </si>
  <si>
    <t>Dobele-Ceplīši-Apgulde-Naudīte-Dobele</t>
  </si>
  <si>
    <t>Dobele-Naudīte-Apgulde-Ceplīši-Dobele</t>
  </si>
  <si>
    <t>Dobele-Bukaiši</t>
  </si>
  <si>
    <t>Dobele-Tērvete-Augstkalne-Bukaišu skola</t>
  </si>
  <si>
    <t>Bukašu skola-Augstkalne-Tērvete-Dobele</t>
  </si>
  <si>
    <t>Bukaišu skola-Dzeguzēni-Augstkalne-Tērvete-Dobele</t>
  </si>
  <si>
    <t>Dobele-Tērvete-Augstkalne-Ukri-Bēne</t>
  </si>
  <si>
    <t>Bēne-Sniķere-Augstkalne-Tērvete-Dobele</t>
  </si>
  <si>
    <t>Dobele-Tērvete-Augstkalne-Dzeguzēni-Bukaišu skola</t>
  </si>
  <si>
    <t>Bēne-Bukaiši-Dobele</t>
  </si>
  <si>
    <t>Dobele-Tērvete-Augstkalne-Sniķere-Bēne</t>
  </si>
  <si>
    <t>Dobele-Gardene</t>
  </si>
  <si>
    <t xml:space="preserve">Dobele-Gardene </t>
  </si>
  <si>
    <t>Gardene-Dobele</t>
  </si>
  <si>
    <t>Dobele-Zemnieki-Gardene</t>
  </si>
  <si>
    <t>Gardene-Zemnieki-Dobele</t>
  </si>
  <si>
    <t>Dobele-Miltiņi-Nākotne</t>
  </si>
  <si>
    <t>Nākotnes ciemats-Dobeles AO-Mazā Meža iela-Miltiņkrogs</t>
  </si>
  <si>
    <t>Dobele-Ukri-Auce-Ķevele</t>
  </si>
  <si>
    <t>Dobele-Klūnas-Ukri-Auce-Ķevele</t>
  </si>
  <si>
    <t>Dobele-Kroņauce-Bēne-Sniķere-Ukri-Auce-Ķevele</t>
  </si>
  <si>
    <t>Ķevele-Auce-Ukri-Klūnas-Apgulde-Dobele</t>
  </si>
  <si>
    <t>Ķevele-Auce-Ukri-Bēne-Kroņauce-Dobele</t>
  </si>
  <si>
    <t>Dobele-Aizstrautnieki-Pienava</t>
  </si>
  <si>
    <t>Dobele-Aizstrautnieki-Lestenes pagrieziens</t>
  </si>
  <si>
    <t>Lestenes pagrieziens-Aizstrautnieki-Dobele</t>
  </si>
  <si>
    <t>Dobele-Aizstrautnieki-Lestenes pagrieziens-Pienavas centrs</t>
  </si>
  <si>
    <t>Pienavas centrs-Lestenes pagrieziens-Aizstrautnieki-Dobele</t>
  </si>
  <si>
    <t>Dobele-Apšupe</t>
  </si>
  <si>
    <t>Dobele-Lejasstrazdi-Līvbērzes stacija-Apšupes ferma</t>
  </si>
  <si>
    <t>Apšupes ferma-Lejasstrazdi-Dobele</t>
  </si>
  <si>
    <t>Dobele-Apšupes ferma</t>
  </si>
  <si>
    <t>Apšupes ferma-Līvbērzes stacija-Lejasstrazdi-Dobele</t>
  </si>
  <si>
    <t>Dobele-Bēne-Auce</t>
  </si>
  <si>
    <t>Dobele-Kroņauce-Auces stacija</t>
  </si>
  <si>
    <t>Auces stacija-Kroņauce-Dobele</t>
  </si>
  <si>
    <t>Dobele-Kronauce-Tervete</t>
  </si>
  <si>
    <t>Tērvete-Dobele</t>
  </si>
  <si>
    <t>Dobele-Sprīdīši-Tērvetes sociālās aprūpes centrs</t>
  </si>
  <si>
    <t>Tērvetes sociālās aprūpes centrs-Sprīdīši-Dobele</t>
  </si>
  <si>
    <t>Dobele-Jaunbērze</t>
  </si>
  <si>
    <t>Jaunbērze-Lejasstrazdi-Dobele</t>
  </si>
  <si>
    <t>Dobele-Lejasstrazdi-Jaunbērze</t>
  </si>
  <si>
    <t>Dobele-Zebrene-Mārti</t>
  </si>
  <si>
    <t>Mārti-Zebrene-Biksti-Dobele</t>
  </si>
  <si>
    <t>Dobele-Biksti-Zebrene-Mārti</t>
  </si>
  <si>
    <t>Dobele-Līvi-Bikstu ciemsi-Zebrene-Mārti</t>
  </si>
  <si>
    <t>[K] 01.09 - 30.06</t>
  </si>
  <si>
    <t>[K] 01.07 - 31.08</t>
  </si>
  <si>
    <t>Mārti-Zebrene-Bikstu ciems-Līvi-Dobele</t>
  </si>
  <si>
    <t>Dobele-Īle-Auce</t>
  </si>
  <si>
    <t>Auces stacija-Lielauce-Īle-Dobele</t>
  </si>
  <si>
    <t>Dobele-Īle-Lielauce-Auces stacija</t>
  </si>
  <si>
    <t>Dobele-Īle-Lielauce-Auce-Ķevele-Auces stacija</t>
  </si>
  <si>
    <t>Dobele-Lejasstrazdi</t>
  </si>
  <si>
    <t>Lejasstrazdi-Dobele</t>
  </si>
  <si>
    <t>Rīga-Jelgava</t>
  </si>
  <si>
    <t>Jelgava-Rīga</t>
  </si>
  <si>
    <t>Jelgava-Bukaiši-Dobele</t>
  </si>
  <si>
    <t>Dobele-Bukaiši-Jelgava</t>
  </si>
  <si>
    <t>Jelgava-Dobele</t>
  </si>
  <si>
    <t>Jelgava-Nākotnes ciems-Dobele</t>
  </si>
  <si>
    <t>Dobele-Jelgavas stacija</t>
  </si>
  <si>
    <t>Dobele-Jelgava</t>
  </si>
  <si>
    <t>Jelgavas stacija-Nākotnes ciems-Dobele</t>
  </si>
  <si>
    <t>Dobele-Nākotnes ciems-Jelgavas stacija</t>
  </si>
  <si>
    <t>Jelgavas stacija-Dobele</t>
  </si>
  <si>
    <t>Dobele-Nākotnes ciems-Jelgava</t>
  </si>
  <si>
    <t>Jelgava-Ukri-Dobele</t>
  </si>
  <si>
    <t>Jelgava-Ukri-Kroņauce-Dobele</t>
  </si>
  <si>
    <t>Dobele-Kroņauce-Ukri-Jelgava</t>
  </si>
  <si>
    <t>Rīga-Jelgava-Dobele</t>
  </si>
  <si>
    <t>Dobele-Jelgava-Rīga</t>
  </si>
  <si>
    <t>Rīga-Jaunbērze-Dobele</t>
  </si>
  <si>
    <t>Rīga-Jelgava-Jaunbērze-Dobele</t>
  </si>
  <si>
    <t>Rīga-Auce</t>
  </si>
  <si>
    <t>Rīga-Auce-Ruba</t>
  </si>
  <si>
    <t>Ruba-Auce-Rīga</t>
  </si>
  <si>
    <t>Rīga-Auce-Ruba-Ezere</t>
  </si>
  <si>
    <t>Rīga-Auce-Priedula-Ruba-Ezere</t>
  </si>
  <si>
    <t>Ezere-Ruba-Priedula-Auce-Rīga</t>
  </si>
  <si>
    <t>Auce-Rīga</t>
  </si>
  <si>
    <t>Ezere-Ruba-Auce-Rīga</t>
  </si>
  <si>
    <t>Alūksne-Kalnadruvas-Kapsēta-Alūksne</t>
  </si>
  <si>
    <t>Alūksnes AO-Kalnadruvas-Tiesa--Kapsēta-Alūksnes AO</t>
  </si>
  <si>
    <t>Alūksnes AO-Sīļi-Alūksnes AO</t>
  </si>
  <si>
    <t>Alūksnes AO-Kalnadruvas-Kapsēta-Kalnadruvas-Alūksnes AO</t>
  </si>
  <si>
    <t>Alūksnes AO-Tiesa-Kapsēta-Slimnīca-Alūksnes AO</t>
  </si>
  <si>
    <t>Alūksnes AO-Kalnadruvas-Alūksnes AO</t>
  </si>
  <si>
    <t>Alūksne-Kolberģis-Slimnīca-Alūksne</t>
  </si>
  <si>
    <t>Alūksnes AO-Kolberģis-Slimnīca-Maizes kombināts-Alūksnes AO</t>
  </si>
  <si>
    <t>Alūksnes AO-Kolberģis-Alūksnes AO</t>
  </si>
  <si>
    <t>Alūksnes AO-Kolberģis-Sīļi-Alūksnes AO</t>
  </si>
  <si>
    <t>Alūksnes AO-Maizes kombināts-Kolberģis-Alūksnes AO</t>
  </si>
  <si>
    <t>Alūksnes AO-Kolberģis-Sīļi-Apes iela-Alūksnes AO</t>
  </si>
  <si>
    <t>Alūksnes AO-Kolberģis-Slimnīca-Alūksnes AO</t>
  </si>
  <si>
    <t>Alūksne-Zeltiņi-Nēķene-Alūksne</t>
  </si>
  <si>
    <t>Alūksne-Zeltiņu centrs-Jaunzemi-Nēķene-Alūksne</t>
  </si>
  <si>
    <t>[K] 01.09 - 11.06</t>
  </si>
  <si>
    <t>Gulbene-Puidzulis-Gulbene</t>
  </si>
  <si>
    <t>Gulbene-Lejasciems-Puidzulis-Sinole-Gulbene</t>
  </si>
  <si>
    <t>Gulbene-Sveķu skola-Arodvidusskola-Gulbene</t>
  </si>
  <si>
    <t>Gulbene-Rimstavas-Arodvidusskola-Sveķu skola-Gulbene</t>
  </si>
  <si>
    <t>Gulbene-Rimstavas-Sveķu skola-Arodvidusskola-Gulbene</t>
  </si>
  <si>
    <t>Tilža-Bērzpils-Krišjāņi-Tilža</t>
  </si>
  <si>
    <t>Tilža-Bērzpils-Krišjāņi-Krampiņas-Tilža</t>
  </si>
  <si>
    <t>[K] mācību laikā, [N] svētku dienās, [K] 01.06 - 17.06</t>
  </si>
  <si>
    <t>Tilža-Krampiņas-Krišjāņi-Bērzpils-Tilža</t>
  </si>
  <si>
    <t>Balvi-Viļaka-Žīguri</t>
  </si>
  <si>
    <t>Žīguri-Viļaka-Balvi</t>
  </si>
  <si>
    <t>Balvi-Tilža</t>
  </si>
  <si>
    <t>Tilža-Balvi</t>
  </si>
  <si>
    <t>Balvi-Upetnieki-Balvi</t>
  </si>
  <si>
    <t>Rugāji-Upetnieki-Balvi</t>
  </si>
  <si>
    <t>Balvi-Upetnieki-Rugāji-Balvi</t>
  </si>
  <si>
    <t>Balvi-Upetnieki-Rugāji</t>
  </si>
  <si>
    <t>Balvi-Pansionāts-Balvi</t>
  </si>
  <si>
    <t>Balvu AO-Pansionāts-Ezera iela-Balvu AO</t>
  </si>
  <si>
    <t>Balvu AO-Pansionāts-Balvu AO</t>
  </si>
  <si>
    <t>[K] 16.10 - 30.04</t>
  </si>
  <si>
    <t>Balvu AO-Pansionāts-Verpuļeva-Balvu AO</t>
  </si>
  <si>
    <t>[K] 01.05 - 15.10</t>
  </si>
  <si>
    <t>Balvi-Kuprava-Vīksna-Balvi</t>
  </si>
  <si>
    <t>Balvi-Vīksna-Kuprava</t>
  </si>
  <si>
    <t>Kuprava-Vīksna-Balvi</t>
  </si>
  <si>
    <t>Alūksne-Jaunzemi-Alūksne</t>
  </si>
  <si>
    <t>Alūksne-Strautiņi-Zeltiņi-Alūksne</t>
  </si>
  <si>
    <t>Alūksne-Jaunzemi-Zeltiņu centrs-Alūksne</t>
  </si>
  <si>
    <t>[K] 12.06 - 31.08</t>
  </si>
  <si>
    <t>Alūksne-Ponkuļi-Alūksne</t>
  </si>
  <si>
    <t>Alūksne-Mārkalne-Ponkuļi-Pededze-Alūksne</t>
  </si>
  <si>
    <t>Alūksne-Mārkalne-Stuborova-Plūdoņi-Alūksne</t>
  </si>
  <si>
    <t>Alūksne-Kalncempji</t>
  </si>
  <si>
    <t>Kalncempji-Anna-Alūksne</t>
  </si>
  <si>
    <t>Alūksne-Anna-Kalncempji</t>
  </si>
  <si>
    <t>Alūksne-Anna-Ezeriņu kapi-Kalncempji</t>
  </si>
  <si>
    <t>[K] 01.05 - 01.10</t>
  </si>
  <si>
    <t>Kalncempji-Ezeriņu kapi-Anna-Alūksne</t>
  </si>
  <si>
    <t>Alūksne-Alsviķi-Alūksne</t>
  </si>
  <si>
    <t>Alūksne-Alsviķi-Strautiņi-Alūksne</t>
  </si>
  <si>
    <t>Alūksne-Strautiņi-Alsviķi-Alūksne</t>
  </si>
  <si>
    <t>Gulbene-Jaungulbene</t>
  </si>
  <si>
    <t>Jaungulbene-Gulbene</t>
  </si>
  <si>
    <t>Alūksne-Lejasciems-Gulbene</t>
  </si>
  <si>
    <t>Gulbene-Lejasciems-Alūksne</t>
  </si>
  <si>
    <t>Balvi-Vectilža-Baltinava</t>
  </si>
  <si>
    <t>Baltinava-Tilža-Vectilža-Balvi</t>
  </si>
  <si>
    <t>Balvi-Lutenāni-Tilža-Baltinava</t>
  </si>
  <si>
    <t>Balvi-Vectilža-Tilža-Baltinava</t>
  </si>
  <si>
    <t>Alūksne-Zabolova-Liepna-Alūksne</t>
  </si>
  <si>
    <t>Alūksne-Liepna-Zabolova-Alūksne</t>
  </si>
  <si>
    <t>Alūksne-Stāmeriena-Gulbene</t>
  </si>
  <si>
    <t>Gulbene-Stāmeriena-Alūksne</t>
  </si>
  <si>
    <t>Alūksne-Jaunanna-Alūksne</t>
  </si>
  <si>
    <t>Alūksne-Anna-Jaunanna-Alūksne</t>
  </si>
  <si>
    <t>Alūksne - Anna - Gulbene</t>
  </si>
  <si>
    <t>Alūksne-Anna-Jaunanna-Gulbene</t>
  </si>
  <si>
    <t>Gulbene-Jaunanna-Anna-Alūksne</t>
  </si>
  <si>
    <t>Gulbene-Mālmuiža-Lejasciems-Gulbene</t>
  </si>
  <si>
    <t>Gulbene-Velēna-Mālmuiža-Lejasciems-Gulbene</t>
  </si>
  <si>
    <t>Gulbene-Sinole-Lejasciems-Mālmuiža-Gulbene</t>
  </si>
  <si>
    <t>Gulbene-Ranka-Rēveļi</t>
  </si>
  <si>
    <t>Rēveļi-Ranka-Gulbene</t>
  </si>
  <si>
    <t>Balvi-Balvu stacija</t>
  </si>
  <si>
    <t>Balvu stacija-Balvi</t>
  </si>
  <si>
    <t>Balvi-Gariesili-Balvi</t>
  </si>
  <si>
    <t>Balvi-Rugāji-Gariesili-Pokrata-Balvi</t>
  </si>
  <si>
    <t>Balvi-Rugāji-Lazdukalns-Gariesili-Balvi</t>
  </si>
  <si>
    <t>Gulbene-Litene</t>
  </si>
  <si>
    <t>Litenes centrs-Gulbene</t>
  </si>
  <si>
    <t>Gulbene-Ūdrupe</t>
  </si>
  <si>
    <t>Ūdrupe-Ranka-Druviena-Gulbene</t>
  </si>
  <si>
    <t>Gulbene-Druviena-Ranka-Ūdrupe</t>
  </si>
  <si>
    <t>Gulbene-Stāmeriena-Kalniena</t>
  </si>
  <si>
    <t>Kalniena-Stāmeriena-Gulbene</t>
  </si>
  <si>
    <t>Gulbene-Jaunvanagi</t>
  </si>
  <si>
    <t>Jaunvanagi-Gulbene</t>
  </si>
  <si>
    <t>Gulbene-Letes</t>
  </si>
  <si>
    <t>Letes-Gulbene</t>
  </si>
  <si>
    <t>Gulbene-Lejasciems-Pērle</t>
  </si>
  <si>
    <t>Pērle-Lejasciems-Gulbene</t>
  </si>
  <si>
    <t>Gulbene-Pērle</t>
  </si>
  <si>
    <t>Gulbene-Tirza-Lizums-Pērle</t>
  </si>
  <si>
    <t>Pērle-Lizums-Tirza-Gulbene</t>
  </si>
  <si>
    <t>Gulbene-Lizums</t>
  </si>
  <si>
    <t>Gulbene-Lejasciems-Lizums</t>
  </si>
  <si>
    <t>Lizums-Lejasciems-Gulbene</t>
  </si>
  <si>
    <t>Gulbene-Līgo</t>
  </si>
  <si>
    <t>Gulbene-Jaungulbene-Līgo</t>
  </si>
  <si>
    <t>Līgo-Jaungulbene-Gulbene</t>
  </si>
  <si>
    <t>Gulbene-Tirza-Velēna-Gulbene</t>
  </si>
  <si>
    <t>Gulbene-Velēna-Tirza-Gulbene</t>
  </si>
  <si>
    <t>Gulbene-Stari</t>
  </si>
  <si>
    <t>Stari-Gulbene</t>
  </si>
  <si>
    <t>Svelberģis-Stari</t>
  </si>
  <si>
    <t>Stari-Svelberģis</t>
  </si>
  <si>
    <t>Stari-Svelberģis-Gulbene</t>
  </si>
  <si>
    <t>Gulbene-Velēna</t>
  </si>
  <si>
    <t>Velēna-Tirza-Stāķi-Gulbene</t>
  </si>
  <si>
    <t>Gulbene-Stāķi-Tirza-Velēna</t>
  </si>
  <si>
    <t>Gulbene-Aduliena-Tirza</t>
  </si>
  <si>
    <t>Gulbene-Jaungulbene-Aduliena-Tirza</t>
  </si>
  <si>
    <t>Tirza-Aduliena-Jaungulbene-Gulbene</t>
  </si>
  <si>
    <t>Gulbene-Daukstes-Jaungulbene</t>
  </si>
  <si>
    <t>Gulbene-Daukstes-Rieksti-Jaungulbene</t>
  </si>
  <si>
    <t>Jaungulbene-Rieksti-Daukstes-Gulbene</t>
  </si>
  <si>
    <t>Gulbene-Daukstes-Rieksti-Jaungulbene-Gulbene</t>
  </si>
  <si>
    <t>Balvi-Rekova-Upīte-Vectilža</t>
  </si>
  <si>
    <t>Balvi-Cērpene-Rekova-Upīte-Vectilža</t>
  </si>
  <si>
    <t>Vectilža-Upīte-Rekova-Cērpene-Balvi</t>
  </si>
  <si>
    <t>Balvi-Paulāni-Dvorupe-Balvi</t>
  </si>
  <si>
    <t>Balvi-Dvorupe-Paulāni-Balvi</t>
  </si>
  <si>
    <t>Balvi-Obeļeva-Balvi</t>
  </si>
  <si>
    <t>Balvi-Obeļova-Baltinava-Balvi</t>
  </si>
  <si>
    <t>Balvi-Baltinava-Obeļova-Balvi</t>
  </si>
  <si>
    <t>Viļaka-Vecumi-Lavošnieki</t>
  </si>
  <si>
    <t>Lavošnieki-Viļaka</t>
  </si>
  <si>
    <t>Viļaka-Lavošnieki</t>
  </si>
  <si>
    <t>Lavošnieki-Vecumi-Viļaka</t>
  </si>
  <si>
    <t>Balvi-Bērzpils-Tilža-Balvi</t>
  </si>
  <si>
    <t>Balvi-Bērzpils</t>
  </si>
  <si>
    <t>Bērzpils-Balvi</t>
  </si>
  <si>
    <t>Alūksne-Beja-Mālupe-Alūksne</t>
  </si>
  <si>
    <t>Alūksne-Beja-Mālupe-Maliena-Alūksne</t>
  </si>
  <si>
    <t>Alūksne-Maliena-Mālupe-Beja-Alūksne</t>
  </si>
  <si>
    <t>Alūksne-Visikums-Beja-Alūksne</t>
  </si>
  <si>
    <t>Alūksne-Beja-Visikums-Alūksne</t>
  </si>
  <si>
    <t>Balvi-Rubeņi-Balvi</t>
  </si>
  <si>
    <t>Balvi-Rubeņi-Bērzkalne-Balvi</t>
  </si>
  <si>
    <t>Rubeņi-Balvi</t>
  </si>
  <si>
    <t>Balvi-Bērzkalne-Rubeņi-Balvi</t>
  </si>
  <si>
    <t>Balvi-Bērzpils-Krišjāņi-Balvi</t>
  </si>
  <si>
    <t>Balvi-Zosuļi-Tilža-Bērzpils-Balvi</t>
  </si>
  <si>
    <t>Balvi-Sudarbe-Krišjāņi-Balvi</t>
  </si>
  <si>
    <t>Balvi-Sudarbe-Krišjāņi-Rugāji-Balvi</t>
  </si>
  <si>
    <t>Balvi-Kuprava-Balvi</t>
  </si>
  <si>
    <t>Balvi-Vīksna-Kuprava-Miezāji-Balvi</t>
  </si>
  <si>
    <t>Balvi-Rekova-Viļaka-Balvi</t>
  </si>
  <si>
    <t>Balvi-Viļaka-Rekova</t>
  </si>
  <si>
    <t>Rekova-Viļaka-Balvi</t>
  </si>
  <si>
    <t>Viļaka-Žīguri-Katleši</t>
  </si>
  <si>
    <t>Katleši-Žīguri-Viļaka</t>
  </si>
  <si>
    <t>Balvi-Kuprava-Viļaka</t>
  </si>
  <si>
    <t>Viļaka-Kuprava-Balvi</t>
  </si>
  <si>
    <t>Balvi-Semenova</t>
  </si>
  <si>
    <t>Semenova-Viļaka-Balvi</t>
  </si>
  <si>
    <t>Balvi-Viļaka-Semenova</t>
  </si>
  <si>
    <t>Balvi-Silaciems-Balvi</t>
  </si>
  <si>
    <t>Balvi-Silaciems</t>
  </si>
  <si>
    <t>Silaciems-Balvi</t>
  </si>
  <si>
    <t>Balvi-Tilža-Vectilža</t>
  </si>
  <si>
    <t>Balvi-Dubļukalns-Vectilža</t>
  </si>
  <si>
    <t>Vectilža-Tilža-Balvi</t>
  </si>
  <si>
    <t>Tilža-Vectilža-Tilža-Balvi</t>
  </si>
  <si>
    <t>Alūksne-Liepna-Bērziņi-Alūksne</t>
  </si>
  <si>
    <t>Alūksne-Beja-Bērziņi-Mālupe-Alūksne</t>
  </si>
  <si>
    <t>Alūksne-Mālupe-Liepna-Bērziņi-Beja-Alūksne</t>
  </si>
  <si>
    <t>Alūksne-Mālupe-Bērziņi-Beja-Alūksne</t>
  </si>
  <si>
    <t>Alūksne-Mālupe-Liepna-Beja-Alūksne</t>
  </si>
  <si>
    <t>Alūksne-Beja-Liepna-Bērziņi-Mālupe-Alūksne</t>
  </si>
  <si>
    <t>Alūksne-Vengerski-Māriņkalns</t>
  </si>
  <si>
    <t>Alūksne-Māriņkalns-Ziemeru pamatskola</t>
  </si>
  <si>
    <t>Ziemeru pamatskola-Māriņkalns-Alūksne</t>
  </si>
  <si>
    <t>Alūksne-Zeltiņi-Kalncempji</t>
  </si>
  <si>
    <t>Kalncempji-Zeltiņi-Alūksne</t>
  </si>
  <si>
    <t>Alūksne-Māriņkalns-Jaunlaicene</t>
  </si>
  <si>
    <t>Jaunlaicene-Māriņkalns-Alūksne</t>
  </si>
  <si>
    <t>Alūksne-Ziemeru pamatskola-Jaunlaicene</t>
  </si>
  <si>
    <t>Jaunlaicene-Ziemeru pamatskola-Alūksne</t>
  </si>
  <si>
    <t>Alūksne-Mālupe-Jaunanna-Alūksne</t>
  </si>
  <si>
    <t>Alūksne-Mārkalne-Zabolova</t>
  </si>
  <si>
    <t>Alūksne-Mārkalne-Pededze-Zabolova</t>
  </si>
  <si>
    <t>Alūksne-Mārkalne</t>
  </si>
  <si>
    <t>Zabolova-Pededze-Mārkalne-Alūksne</t>
  </si>
  <si>
    <t>Alūksne-Alsviķi-Ape</t>
  </si>
  <si>
    <t>Ape-Alsviķi-Alūksne</t>
  </si>
  <si>
    <t>Alūksne-Alsviķi</t>
  </si>
  <si>
    <t>Alsviķi-Alūksne</t>
  </si>
  <si>
    <t>Alūksne-Liepna</t>
  </si>
  <si>
    <t>Alūksne-Mālupe-Liepna</t>
  </si>
  <si>
    <t>Liepna-Mālupe-Alūksne</t>
  </si>
  <si>
    <t>Liepna-Mālupe-Kalnadruvas-Alūksne</t>
  </si>
  <si>
    <t>Alūksne-Jaseņici-Putrovka</t>
  </si>
  <si>
    <t>Putrovka-Jaseņeci-Pededze-Alūksne</t>
  </si>
  <si>
    <t>Alūksne-Pededze-Jaseņeci-Putrovka</t>
  </si>
  <si>
    <t>Putrovka-Zabolova-Jaseņeci-Pededze-Alūksne</t>
  </si>
  <si>
    <t>Alūksne-Ziemeri-Māriņkalns-Alūksne</t>
  </si>
  <si>
    <t>Alūksne-Māriņkalns-Ziemeri-Alūksne</t>
  </si>
  <si>
    <t>Alūksne-Korneti-Jaunlaicene-Korneti-Alūksne</t>
  </si>
  <si>
    <t>Alūksne-Ziemeri-Korneti-Jaunlaicene-Alūksne</t>
  </si>
  <si>
    <t>Alūksne-Jaunlaicene-Korneti-Ziemeri-Alūksne</t>
  </si>
  <si>
    <t>Alūksne-Beja-Alūksne</t>
  </si>
  <si>
    <t>Alūksne-Beja-Kolberģis-Alūksne</t>
  </si>
  <si>
    <t>Alūksne-Dēliņkalns-Korneti-Alūksne</t>
  </si>
  <si>
    <t>Alūksne-Ziemeri-Korneti-Dēliņkalns-Alūksne</t>
  </si>
  <si>
    <t>Alūksne-Dēliņkalns-Korneti-Ziemeri-Alūksne</t>
  </si>
  <si>
    <t>Rīga-Gulbene</t>
  </si>
  <si>
    <t>Rīga-Velēna-Gulbene</t>
  </si>
  <si>
    <t>Gulbene-Tirza-Velēna-Rīga</t>
  </si>
  <si>
    <t>Rīga-Velēna-Lejasciems-Gulbene</t>
  </si>
  <si>
    <t>Gulbene-Velēna-Rīga</t>
  </si>
  <si>
    <t>Cēsis-Gulbene</t>
  </si>
  <si>
    <t>Gulbene-Lejasciems-Ranka-Smiltene-Cēsis</t>
  </si>
  <si>
    <t>Cēsis-Smiltene-Ranka-Lejasciems-Gulbene</t>
  </si>
  <si>
    <t>Balvi-Gulbene</t>
  </si>
  <si>
    <t>Gulbene-Litene-Balvi</t>
  </si>
  <si>
    <t>Gulbene-Madona</t>
  </si>
  <si>
    <t>Madona-Cesvaine-Aizkuja-Dzelzava-Gulbene</t>
  </si>
  <si>
    <t>Madona-Cesvaine-Dzelzava-Gulbene</t>
  </si>
  <si>
    <t>Gulbene-Dzelzava-Cesvaine-Madona</t>
  </si>
  <si>
    <t>Rēzekne-Balvi-Gulbene</t>
  </si>
  <si>
    <t>Gulbene-Balvi-Rēzekne</t>
  </si>
  <si>
    <t>Valmiera-Gulbene</t>
  </si>
  <si>
    <t>Gulbene-Valmiera</t>
  </si>
  <si>
    <t>Alūksne-Liepna-Balvi</t>
  </si>
  <si>
    <t>Alūksne-Mālupe-Liepna-Balvi</t>
  </si>
  <si>
    <t>Balvi-Liepna-Mālupe-Alūksne</t>
  </si>
  <si>
    <t>Rīga-Alūksne</t>
  </si>
  <si>
    <t>Alūksne-Rīga</t>
  </si>
  <si>
    <t>4, 5, 7</t>
  </si>
  <si>
    <t>Alūksne-Jaunlaicene-Gaujiena-Smiltene</t>
  </si>
  <si>
    <t>Alūksne-Jaunlaicene-Ape-Gaujiena-Smiltene</t>
  </si>
  <si>
    <t>Smiltene-Gaujiena-Ape-Jaunlaicene-Alūksne</t>
  </si>
  <si>
    <t>Rēzekne-Alūksne</t>
  </si>
  <si>
    <t>Rēzekne-Balvi-Litene-Alūksne</t>
  </si>
  <si>
    <t>Alūksne-Litene-Balvi-Rēzekne</t>
  </si>
  <si>
    <t>Rēzekne-Kārsava-Alūksne</t>
  </si>
  <si>
    <t>Alūksne-Liepna-Viļaka-Kārsava-Rēzekne</t>
  </si>
  <si>
    <t>Rēzekne-Kārsava-Viļaka-Liepna-Alūksne</t>
  </si>
  <si>
    <t>Rīga-Jaunlaicene-Alūksne</t>
  </si>
  <si>
    <t>Rīga-Smiltene-Vidaga-Jaunlaicene-Alūksne</t>
  </si>
  <si>
    <t>Alūksne-Jaunlaicene-Vidaga-Smiltene-Rīga</t>
  </si>
  <si>
    <t>Rīga-Smiltene-Alūksne</t>
  </si>
  <si>
    <t>Alūksne-Ape-Smiltene-Rīga</t>
  </si>
  <si>
    <t>Rīga-Smiltene-Ape-Alūksne</t>
  </si>
  <si>
    <t>Rīga-Gaujiena</t>
  </si>
  <si>
    <t>Rīga-Rauna-Smiltene-Gaujiena</t>
  </si>
  <si>
    <t>Gaujiena-Smiltene-Rauna-Rīga</t>
  </si>
  <si>
    <t>Rīga-Balvi</t>
  </si>
  <si>
    <t>Rīga-Smiltene-Gulbene-Balvi</t>
  </si>
  <si>
    <t>Rīga-Gulbene-Balvi</t>
  </si>
  <si>
    <t>Balvi-Gulbene-Rīga</t>
  </si>
  <si>
    <t>Balvi-Gulbene-Smiltene-Rauna-Rīga</t>
  </si>
  <si>
    <t>Rīga-Žīguri</t>
  </si>
  <si>
    <t>Žīguri-Viļaka-Balvi-Gulbene-Rīga</t>
  </si>
  <si>
    <t>Rīga-Gulbene-Balvi-Viļaka-Žīguri</t>
  </si>
  <si>
    <t>Rīga-Gulbene-Balvi-Viļaka</t>
  </si>
  <si>
    <t>Viļaka-Balvi-Gulbene-Rīga</t>
  </si>
  <si>
    <t>Rīga-Viļaka-Baltinava</t>
  </si>
  <si>
    <t>Rīga-Gulbene-Balvi-Viļaka-Baltinava</t>
  </si>
  <si>
    <t>Baltinava-Viļaka-Balvi-Gulbene-Rīga</t>
  </si>
  <si>
    <t>Rīga-Trapene-Alūksne</t>
  </si>
  <si>
    <t>Alūksne-Trapene-Smiltene-Rīga</t>
  </si>
  <si>
    <t>Rīga-Smiltene-Trapene-Alūksne</t>
  </si>
  <si>
    <t>Talsu AO-Pastende-Poliklīnika-Zvirgzdi-Talsu AO</t>
  </si>
  <si>
    <t>Talsu AO-Zvirgzdi-Poliklīnika-Pastende-Talsu AO</t>
  </si>
  <si>
    <t>[N] svētku dienās, [K] 01.10 - 30.04</t>
  </si>
  <si>
    <t>Talsu AO-Pastende-Eglaines kapi-Meža kapi-Zvirgzdi-Talsu AO</t>
  </si>
  <si>
    <t>[N] svētku dienās, [K] 01.05 - 30.09</t>
  </si>
  <si>
    <t>Talsu AO-Zvirgzdi-Meža kapi-Eglaines kapi-Pastende-Talsu AO</t>
  </si>
  <si>
    <t>Talsi-Strazde-Jaunpagasts -Krūziņi-Talsi</t>
  </si>
  <si>
    <t>Talsi-Strazde-Jaunpagasts-Krūziņi-Lībagi-Talsi</t>
  </si>
  <si>
    <t>Talsi-Strazde-Jaunpagasts-Talsi</t>
  </si>
  <si>
    <t>Talsi-Sknābe-Jaunpagasts-Strazde-Talsi</t>
  </si>
  <si>
    <t>Talsi-Strazde-Jaunpagasts-Sknābe-Talsi</t>
  </si>
  <si>
    <t>Talsi-Strazde-Jaunpagasts-Stende-Talsi</t>
  </si>
  <si>
    <t>Talsi-Sknābe-Jaunpagasts-Stende-Talsi</t>
  </si>
  <si>
    <t>Talsi-Stende-Jaunpagasts-Sknābe-Talsi</t>
  </si>
  <si>
    <t>Talsi-Dundaga-Vīdale-Kolka</t>
  </si>
  <si>
    <t>Kolka-Vīdale-Dundaga-Talsi</t>
  </si>
  <si>
    <t>Talsi-Iliņi-Spāre-Talsi</t>
  </si>
  <si>
    <t>Talsi-Spāre-Iliņi-Talsi</t>
  </si>
  <si>
    <t>Dundaga-Kaļķi-Žagatas-Dundaga</t>
  </si>
  <si>
    <t>Dundaga-Kaļķi-Akmeņdārzi-Dundaga</t>
  </si>
  <si>
    <t>[N] svētku dienās, [K] 01.09 - 20.06</t>
  </si>
  <si>
    <t>Dundaga-Tiņģere-Dundaga</t>
  </si>
  <si>
    <t>Dundaga-Ostes-Neveja-Dundaga</t>
  </si>
  <si>
    <t>Dundaga-Neveja-Oste-Dundaga</t>
  </si>
  <si>
    <t>Dundaga-Oste-Neveja-Dundaga</t>
  </si>
  <si>
    <t>Dundaga-Sabdagas-Dundaga</t>
  </si>
  <si>
    <t>Dundaga-Mazirbe-Kolka</t>
  </si>
  <si>
    <t>Kolka-Mazirbe-Dundaga</t>
  </si>
  <si>
    <t>[N] svētku dienās, [K] 21.06 - 31.08</t>
  </si>
  <si>
    <t>Dundaga-Kaļķi-Vīdale-Dundaga</t>
  </si>
  <si>
    <t>Dundaga-Rīgzemes-Brieži-Kaļķi-Dundaga</t>
  </si>
  <si>
    <t>Dundaga-Kaļķi-Brieži-Rīgzemes-Dundaga</t>
  </si>
  <si>
    <t>Dundaga-Pāce-Dundaga</t>
  </si>
  <si>
    <t>Dundaga-Kaziņas-Dundaga</t>
  </si>
  <si>
    <t>Dundaga-Kaziņas-Ance-Dundaga</t>
  </si>
  <si>
    <t>Dundaga-Kaļķi-Dundaga</t>
  </si>
  <si>
    <t>Dundaga-Kaļķi-Piltene-Dundaga</t>
  </si>
  <si>
    <t>Dundaga-Piltene-Kaļķi-Dundaga</t>
  </si>
  <si>
    <t>Talsi-Upesgrīva-Roja</t>
  </si>
  <si>
    <t>Roja-Upesgrīva-Talsi</t>
  </si>
  <si>
    <t>Talsi-Vandzene-Upesgrīva</t>
  </si>
  <si>
    <t>Upesgrīva-Vandzene-Talsi</t>
  </si>
  <si>
    <t>Talsi-Ģibzde</t>
  </si>
  <si>
    <t>Ģibzde-Talsi</t>
  </si>
  <si>
    <t>Talsi-Upesgrīva-Mērsrags-Talsi</t>
  </si>
  <si>
    <t>Talsi-Upesgrīva-Mērsrags-Dzedru skola-Talsi</t>
  </si>
  <si>
    <t>Talsi-Upesgrīva-Mērsrags-Dzedru skola-Laucienes pansionāts-Talsi</t>
  </si>
  <si>
    <t>Talsi-Dzedru skola-Mērsrags-Upesgrīva-Talsi</t>
  </si>
  <si>
    <t>[K] 21.06 - 31.08</t>
  </si>
  <si>
    <t>[K] svētku dienās, [K] 01.09 - 20.06</t>
  </si>
  <si>
    <t>Talsi-Garlene-Dzedru skola-Mērsrags-Upesgrīva-Talsi</t>
  </si>
  <si>
    <t>Talsi-Mērsrags</t>
  </si>
  <si>
    <t>Talsi-Lauciene-Dzedru skola-Mērsrags</t>
  </si>
  <si>
    <t>Talsi-Lauciene-Dursupe-Talsi</t>
  </si>
  <si>
    <t>Mērsrags-Dzedru skola-Pļavas-Lauciene-Talsi</t>
  </si>
  <si>
    <t>Mērsrags-Dzedru skola-Lauciene-Talsi</t>
  </si>
  <si>
    <t>Talsi-Balgale</t>
  </si>
  <si>
    <t>Balgale-Laucienes pansionāts-Talsi</t>
  </si>
  <si>
    <t>Talsi-Roja-Upesgrīva-Talsi</t>
  </si>
  <si>
    <t>Talsi-Vandzene-Upesgrīva-Mērsrags-Roja-Talsi</t>
  </si>
  <si>
    <t>Talsi-Roja-Upesgrīva-Vandzene-Talsi</t>
  </si>
  <si>
    <t>Talsi-Roja-Upesgrīva-Mērsrags-Vandzene-Talsi</t>
  </si>
  <si>
    <t>Talsi-Vandzene-Valdemārpils</t>
  </si>
  <si>
    <t>Talsi-Valdemārpils-Zūras-Vandzene-Talsi</t>
  </si>
  <si>
    <t>Talsi-Vandzene-Zūras-Poprags-Valdemārpils</t>
  </si>
  <si>
    <t>Valdemārpils-Vandzene-Talsi</t>
  </si>
  <si>
    <t>Talsi-Vandzene-Zūras-Valdemārpils-Poprags-Talsi</t>
  </si>
  <si>
    <t>Talsi-Lubezere-Jaunciems-Talsi</t>
  </si>
  <si>
    <t>Talsi-Poprags-Lubezere-Lube-Jaunciems-Talsi</t>
  </si>
  <si>
    <t>Talsi-Vandzenes skola-Jaunciems-Lube-Talsi</t>
  </si>
  <si>
    <t>Talsi-Vandzenes skola-Jaunciems-Sniķeri-Talsi</t>
  </si>
  <si>
    <t>Talsi-Jaunciems-Lubezere-Talsi</t>
  </si>
  <si>
    <t>Talsi-Roja</t>
  </si>
  <si>
    <t>Talsi-Lubezere-Roja</t>
  </si>
  <si>
    <t>Roja-Talsi</t>
  </si>
  <si>
    <t>Talsi-Roja-Kolka</t>
  </si>
  <si>
    <t>[K] 01.09 - 20.06</t>
  </si>
  <si>
    <t>Roja-Lubezere-Talsi</t>
  </si>
  <si>
    <t>Roja-Kolka</t>
  </si>
  <si>
    <t>Kolka-Roja-Talsi</t>
  </si>
  <si>
    <t>[K] 21.06 - 30.08</t>
  </si>
  <si>
    <t>Kolka-Roja</t>
  </si>
  <si>
    <t>Talsi-Sabile</t>
  </si>
  <si>
    <t>Talsi-Ezerkalni-Meliorācija</t>
  </si>
  <si>
    <t>Talsi-Sabile-Veģi</t>
  </si>
  <si>
    <t>Sabile-Talsi</t>
  </si>
  <si>
    <t>Veģi-Sabile-Talsi</t>
  </si>
  <si>
    <t>Talsi-Sabile-Abavciems-Talsi</t>
  </si>
  <si>
    <t>Talsi-Sabile-Abavciems-Sabile-Talsi</t>
  </si>
  <si>
    <t>Talsi-Tiņģere</t>
  </si>
  <si>
    <t>Talsi-Valdemārpils-Tiņģere</t>
  </si>
  <si>
    <t>Tiņģere-Valdemārpils-Talsi</t>
  </si>
  <si>
    <t>Talsi-Vandzene-Nogale</t>
  </si>
  <si>
    <t>Vandzenes skola-Talsi</t>
  </si>
  <si>
    <t>Talsi-Vandzenes skola</t>
  </si>
  <si>
    <t>Talsi-Vandzene-Sniķeri-Jaunciems-Vandzenes skola-Talsi</t>
  </si>
  <si>
    <t>Talsi-Vandzene-Jaunciems-Talsi</t>
  </si>
  <si>
    <t>Talsi-Dundaga-Vīdale</t>
  </si>
  <si>
    <t>Vīdale-Dundaga-Talsi</t>
  </si>
  <si>
    <t>Talsi-Dundaga</t>
  </si>
  <si>
    <t>Talsi-Valdemārpils-Dundaga</t>
  </si>
  <si>
    <t>Dundaga-Talsi</t>
  </si>
  <si>
    <t>Dundaga-Valdemārpils-Talsi</t>
  </si>
  <si>
    <t>Rīga-Pūre-Talsi-Valdemārpils-Dundaga</t>
  </si>
  <si>
    <t>Dundaga-Valdemārpils-Talsi-Spuņupe-Rīga</t>
  </si>
  <si>
    <t>Rīga-Spuņupe-Talsi</t>
  </si>
  <si>
    <t>Rīga-Spuņupe-Tukums-Talsi</t>
  </si>
  <si>
    <t>Talsi-Spuņupe-Rīga</t>
  </si>
  <si>
    <t>Kuldīga-Talsi</t>
  </si>
  <si>
    <t>Kuldīga-Sabile-Talsi</t>
  </si>
  <si>
    <t>Talsi-Sabile-Kuldīga</t>
  </si>
  <si>
    <t>Ventspils-Talsi</t>
  </si>
  <si>
    <t>Ventspils-Ugāle-Talsi</t>
  </si>
  <si>
    <t>Talsi-Ugāle-Ventspils</t>
  </si>
  <si>
    <t>Liepāja-Aizpute-Kuldīga-Veģi-Talsi</t>
  </si>
  <si>
    <t>Talsi-Veģi-Kuldīga-Aizpute-Liepāja</t>
  </si>
  <si>
    <t>Talsi-Vāne-Kuldīga-Aizpute-Liepāja</t>
  </si>
  <si>
    <t>Talsi-Sabile-Kuldīga-Aizpute-Liepāja</t>
  </si>
  <si>
    <t>Rīga-Roja-Talsi</t>
  </si>
  <si>
    <t>Rīga-Dubulti-Roja-Talsi</t>
  </si>
  <si>
    <t>Talsi-Roja-Dubulti-Rīga</t>
  </si>
  <si>
    <t>Rīga-Kolka</t>
  </si>
  <si>
    <t>Rīga-Dubultu stacija-Kolka</t>
  </si>
  <si>
    <t>Rīga-Talsi</t>
  </si>
  <si>
    <t>Rīga-Dubulti-Talsi</t>
  </si>
  <si>
    <t>Talsi-Dubulti-Rīga</t>
  </si>
  <si>
    <t>Talsi-Laucienes pansionāts-Dubulti-Rīga</t>
  </si>
  <si>
    <t>Rīga-Dubulti-Laucienes pansionāts-Talsi</t>
  </si>
  <si>
    <t>Rīga-Dubulti-Engure-Talsi</t>
  </si>
  <si>
    <t>Talsi-Engure-Dubulti-Rīga</t>
  </si>
  <si>
    <t>Rīga-Stende-Talsi</t>
  </si>
  <si>
    <t>Rīga-Spuņupe-Stende-Talsi</t>
  </si>
  <si>
    <t>Talsi-Stende-Spuņupe-Rīga</t>
  </si>
  <si>
    <t>Jauntukums-MRS</t>
  </si>
  <si>
    <t>Jauntukums-Autoosta-Slimnīca</t>
  </si>
  <si>
    <t>Slimnīca-Autoosta-Jauntukums</t>
  </si>
  <si>
    <t>MRS-Autoosta-Jauntukums</t>
  </si>
  <si>
    <t>Slimnīca-Sakta-Autoosta</t>
  </si>
  <si>
    <t>Autoosta-Jauntukums</t>
  </si>
  <si>
    <t>Jauntukums-Autoosta-Veļķi-MRS</t>
  </si>
  <si>
    <t>Jauntukums-Autoosta-Veļķi</t>
  </si>
  <si>
    <t>Jauntukums-Autoosta-MRS</t>
  </si>
  <si>
    <t>Smilšu iela-Autoosta-Jauntukums</t>
  </si>
  <si>
    <t>Jauntukums-Autoosta</t>
  </si>
  <si>
    <t>Slimnīca-Autoosta</t>
  </si>
  <si>
    <t>Veļķi-Autoosta-Jauntukums</t>
  </si>
  <si>
    <t>Jauntukums-Durbe-Autoosta-MRS</t>
  </si>
  <si>
    <t>Jauntukums-Durbe-Autoosta-Veļķi</t>
  </si>
  <si>
    <t>Veļķi-Autoosta</t>
  </si>
  <si>
    <t>Tukuma AO-Poliklīnika-Tukuma AO</t>
  </si>
  <si>
    <t>Veļķi-Slimnīca</t>
  </si>
  <si>
    <t>MRS-Veļķi-Autoosta-Jauntukums</t>
  </si>
  <si>
    <t>Jauntukums-Tukuma lauktehnika</t>
  </si>
  <si>
    <t>Tukuma lauktehnika-Mego-Autoosta</t>
  </si>
  <si>
    <t>Jauntukums-Durbe-Autoosta-Tukuma lauktehnika</t>
  </si>
  <si>
    <t>Tukuma lauktehnika-Mego-Tukuma AO-Jauntukums</t>
  </si>
  <si>
    <t>Jauntukums-Autoosta-Tukuma lauktehnika</t>
  </si>
  <si>
    <t>Jauntukums-Durbe-Autoosta-Slimnīca</t>
  </si>
  <si>
    <t>Jauntukums-Tukuma AO-Tukuma lauktehnika</t>
  </si>
  <si>
    <t>Durbe-Tukuma Lauktehnika</t>
  </si>
  <si>
    <t>Autoosta-Mego-Durbe</t>
  </si>
  <si>
    <t>Tukuma lauktehnika-Mego-Autoosta-Durbe</t>
  </si>
  <si>
    <t>Durbe-Autoosta-Slimnīca-Tukuma lauktehnika</t>
  </si>
  <si>
    <t>Autoosta-Smilšu iela</t>
  </si>
  <si>
    <t>Tukuma AO-Tukuma Lauktehnika</t>
  </si>
  <si>
    <t>Tukuma lauktehnika-Autoosta-Durbe</t>
  </si>
  <si>
    <t>Jauntukums-Ozoliņi</t>
  </si>
  <si>
    <t>Ozoliņu kapi-Jauntukums</t>
  </si>
  <si>
    <t>Jauntukums-Durbe-Ozoliņu kapi</t>
  </si>
  <si>
    <t>Tukums-Zentene</t>
  </si>
  <si>
    <t>Zentene-Kaive-Brizule-Tukums</t>
  </si>
  <si>
    <t>Rideļi-Zentene-Kaive-Brizule-Tukums</t>
  </si>
  <si>
    <t>Tukums-Dzirciems-Zentene</t>
  </si>
  <si>
    <t>Zentene-Dzirciems-Tukums</t>
  </si>
  <si>
    <t>Tukums-Lamiņi-Zentene</t>
  </si>
  <si>
    <t>Tukums-Brizule-Kaive-Zentene</t>
  </si>
  <si>
    <t>Tukums-Brizule-Kaive-Zentene-Rideļi</t>
  </si>
  <si>
    <t>Tukums-Rauda-Brizule-Kaive-Zentene</t>
  </si>
  <si>
    <t>Tukums-Sēme</t>
  </si>
  <si>
    <t>Tukums-Jauntukums-Sēmes skola</t>
  </si>
  <si>
    <t>Tukums-Durbe-Jauntukums-Sēmes skola</t>
  </si>
  <si>
    <t>[N] svētku dienās, [K] 01.08 - 30.06</t>
  </si>
  <si>
    <t>Sēmes skola-Veļķi-Jauntukums-Tukums</t>
  </si>
  <si>
    <t>Sēmes skola-Jauntukums-Tukums</t>
  </si>
  <si>
    <t>Kandava-Griepciems-Līgciems-Kandava</t>
  </si>
  <si>
    <t>Kandava-Griepciems-Līgciems-Cēre-Kandava</t>
  </si>
  <si>
    <t>Kandava-Cēre-Līgciems-Griepciems-Kandava</t>
  </si>
  <si>
    <t>Kandava-Zemīte</t>
  </si>
  <si>
    <t>Zemīte-Aizdzire-Kandava</t>
  </si>
  <si>
    <t>Kandava-Aizdzire-Zemīte</t>
  </si>
  <si>
    <t>Tukums-Džūkste-Lestene-Jāņukrogs</t>
  </si>
  <si>
    <t>Tukums-Dzintarzeme-Džūkste-Lestene-Jāņukrogs</t>
  </si>
  <si>
    <t>Slampes centrs-Dzintarzeme-Džūkste-Bērzi-Lestene-Jāņukrogs</t>
  </si>
  <si>
    <t>Jāņukrogs-Lestene-Bērzi-Džūkste-Dzintarzeme-Tukums</t>
  </si>
  <si>
    <t>Tukums-Dzintarzeme-Džūkste-Bērzi-Lestene-Jāņukrogs</t>
  </si>
  <si>
    <t>Jāņukrogs-Lestene-Džūkste-Dzintarzeme-Tukums</t>
  </si>
  <si>
    <t>Jāņukrogs-Lestene-Džūkste-Dzintarzeme-Zaļie-Slampes centrs</t>
  </si>
  <si>
    <t>Džūkste-Pienava-Aizstrautnieki</t>
  </si>
  <si>
    <t>Džūkste-Pēteri-Pienava-Aizstrautnieki</t>
  </si>
  <si>
    <t>Aizstrautnieki-Pienavas centrs-Džūkste</t>
  </si>
  <si>
    <t>Aizstrautnieki-Pienava-Džūkste</t>
  </si>
  <si>
    <t>Džūkste-Pēteri-Pienavas centrs-Aiztrautnieki</t>
  </si>
  <si>
    <t>Džūkste-Dzintarzeme</t>
  </si>
  <si>
    <t>Džūkste-Dzintarzeme-Zaļie</t>
  </si>
  <si>
    <t>Zaļie-Dzintarzeme-Džūkste</t>
  </si>
  <si>
    <t>Tukums-Zemīte</t>
  </si>
  <si>
    <t>Tukums-Sāti-Zemīte</t>
  </si>
  <si>
    <t>Zemīte-Sāti-Tukums</t>
  </si>
  <si>
    <t>Tukums-Vienība-Tume-Tukums</t>
  </si>
  <si>
    <t>Tukums-Praviņu skola-Vienība-Tume-Tukums</t>
  </si>
  <si>
    <t>Tukums-Tume-Vienība-Praviņu skola-Tukums</t>
  </si>
  <si>
    <t>Tukums-Pūre-Abavnieki</t>
  </si>
  <si>
    <t>Abavnieki-Pūre-Tukums</t>
  </si>
  <si>
    <t>Tukums-Engure</t>
  </si>
  <si>
    <t>Engure-Tukums</t>
  </si>
  <si>
    <t>Engure-Rauda-Tukums</t>
  </si>
  <si>
    <t>Kandava-Cēre</t>
  </si>
  <si>
    <t>Cēre-Kandavas stacija-Kandava</t>
  </si>
  <si>
    <t>Kandava-Kandavas stacija-Cēre</t>
  </si>
  <si>
    <t>Tukums-Tume</t>
  </si>
  <si>
    <t>Jauntukums-Tumes centrs</t>
  </si>
  <si>
    <t>Tumes centrs-Tukums</t>
  </si>
  <si>
    <t>Tumes centrs-Durbe-Jauntukums</t>
  </si>
  <si>
    <t>Tukuma Lauktehnika-Durbe-Jauntukums</t>
  </si>
  <si>
    <t>Jauntukums-Durbe-Tumes centrs</t>
  </si>
  <si>
    <t>Tukums-Tumes centrs</t>
  </si>
  <si>
    <t>Tumes centrs-Jauntukums</t>
  </si>
  <si>
    <t>Durbe-Lielā dzelzceļa iela-Tukums-Tumes centrs</t>
  </si>
  <si>
    <t>Durbe-Tukums-Tumes centrs</t>
  </si>
  <si>
    <t>Tumes centrs-Tukums-Durbe</t>
  </si>
  <si>
    <t>Tumes centrs-Tukums-Durbe-Jauntukums</t>
  </si>
  <si>
    <t>Kandava-Vāne-Koguļi</t>
  </si>
  <si>
    <t>Kandava-Vāne-Matkule-Koguļi</t>
  </si>
  <si>
    <t>Koguļi-Matkule-Vāne-Kandava</t>
  </si>
  <si>
    <t>Kandava-Sabile-Matkule</t>
  </si>
  <si>
    <t>Matkule-Sabile-Kandava</t>
  </si>
  <si>
    <t>Tukums-Sāti-Jaunpils</t>
  </si>
  <si>
    <t>Jaunpils-Sāti-Tukums</t>
  </si>
  <si>
    <t>Jaunpils-Rāvi-Tukums</t>
  </si>
  <si>
    <t>Vaski-Snapji-Sāti-Tukums</t>
  </si>
  <si>
    <t>Tukums-Lapmežciems</t>
  </si>
  <si>
    <t>Lapmežciems-Apšuciems-Tukums</t>
  </si>
  <si>
    <t>Tukums-Apšuciems-Lapmežciems</t>
  </si>
  <si>
    <t>Lapmežciems-Apšuciems-Jauntukums-Tukums</t>
  </si>
  <si>
    <t>Tukums-Jauntukums-Apšuciems-Lapmežciems</t>
  </si>
  <si>
    <t>Tukums-Engure-Bērzciems</t>
  </si>
  <si>
    <t>Bērzciems-Engure-Tukums</t>
  </si>
  <si>
    <t>Tukums-Degole-Viesatas</t>
  </si>
  <si>
    <t>Viesatas-Irlava-Degole-Tukums</t>
  </si>
  <si>
    <t>4, 6</t>
  </si>
  <si>
    <t>Viesatas pagrieziens-Degole-Tukums</t>
  </si>
  <si>
    <t>1, 2, 3, 5, 7</t>
  </si>
  <si>
    <t>Kandava-Varieba-Vāne-Kandava</t>
  </si>
  <si>
    <t>Kandava-Varieba-Vāne-Matkule-Kandava</t>
  </si>
  <si>
    <t>Kandava-Matkule-Vāne-Varieba-Kandava</t>
  </si>
  <si>
    <t>Tukums-Kukšas-Sautiņi-Abavnieki</t>
  </si>
  <si>
    <t>Abavnieki-Sautiņi-Kukšas-Tukums</t>
  </si>
  <si>
    <t>Abavnieki-Tukums</t>
  </si>
  <si>
    <t>Tukums-Abavnieki</t>
  </si>
  <si>
    <t>Abavnieki-Ķīši-Sautiņi-Kukšas-Tukums</t>
  </si>
  <si>
    <t>Tukums-Kukšas-Sautiņi-Ķīši-Abavnieki</t>
  </si>
  <si>
    <t>Tukums-Zemīte-Vāne</t>
  </si>
  <si>
    <t>1, 2, 5</t>
  </si>
  <si>
    <t>Vāne-Zemīte-Tukums</t>
  </si>
  <si>
    <t>1, 2</t>
  </si>
  <si>
    <t>Tukums-Zemīte-Matkule-Vāne</t>
  </si>
  <si>
    <t>Vāne-Matkule-Zemīte-Tukums</t>
  </si>
  <si>
    <t>Tukums-Zemīte-Pūces-Varieba-Vāne</t>
  </si>
  <si>
    <t>Tukums-Zemīte-Vāne-Matkule</t>
  </si>
  <si>
    <t>1, 2, 5, 6</t>
  </si>
  <si>
    <t>Tukums-Zemīte-Vāne-Varieba-Matkule</t>
  </si>
  <si>
    <t>Matkule-Vāne-Zemīte-Tukums</t>
  </si>
  <si>
    <t>Matkule-Varieba-Vāne-Zemīte-Tukums</t>
  </si>
  <si>
    <t>Tukums-Zemīte-Matkule-Varieba-Vāne</t>
  </si>
  <si>
    <t>Vāne-Varieba-Matkule-Zemīte-Tukums</t>
  </si>
  <si>
    <t>Tukums-Jaunpils</t>
  </si>
  <si>
    <t>Jaunpils-Veclauki-Tukums</t>
  </si>
  <si>
    <t>Jaunpils-Tukums</t>
  </si>
  <si>
    <t>Tukums-Vaski</t>
  </si>
  <si>
    <t>Tukums-Zante-Zemīte</t>
  </si>
  <si>
    <t>Tukums-Rāvi-Zante-Zemīte</t>
  </si>
  <si>
    <t>Zemīte-Zante-Rāvi-Tukums</t>
  </si>
  <si>
    <t>Tukums-Brizule-Kandava</t>
  </si>
  <si>
    <t>Tukums-Brizule-Zentene-Lamiņi-Oksle-Kandava</t>
  </si>
  <si>
    <t>Kandava-Oksle-Lamiņi-Zentene-Brizule-Tukums</t>
  </si>
  <si>
    <t>Tukums-Dzirciems-Zentene-Kaive-Brizule</t>
  </si>
  <si>
    <t>Tukums-Brizule-Zentene</t>
  </si>
  <si>
    <t>Tukums-Slampe</t>
  </si>
  <si>
    <t>Slampes centrs-Tukums</t>
  </si>
  <si>
    <t>Tukums-Slampes centrs</t>
  </si>
  <si>
    <t>Tukums-Džūkste-Pienava</t>
  </si>
  <si>
    <t>Tukums-Dzintarzeme-Džūkste-Pienava</t>
  </si>
  <si>
    <t>Pienava-Džūkste-Dzintarzeme-Tukums</t>
  </si>
  <si>
    <t>Tukums-Lestene</t>
  </si>
  <si>
    <t>Tukums-Lestene-Deģi</t>
  </si>
  <si>
    <t>Deģi-Lestene-Tukums</t>
  </si>
  <si>
    <t>2, 6</t>
  </si>
  <si>
    <t>Lestene-Tukums</t>
  </si>
  <si>
    <t>Tukums-Pūre-Kandava</t>
  </si>
  <si>
    <t>Kandava-Pūre-Tukums</t>
  </si>
  <si>
    <t>Kandava-Dzintars-Pūre-Tukums</t>
  </si>
  <si>
    <t>Tukums-Pūre-Dzintars-Kandava</t>
  </si>
  <si>
    <t>Tukums-Milzkalne-Smārde</t>
  </si>
  <si>
    <t>Tukums-Valgums-Smārde</t>
  </si>
  <si>
    <t>Tukums-Jauntukums-Smārde</t>
  </si>
  <si>
    <t>Smārde-Valgums-Tukums</t>
  </si>
  <si>
    <t>Smārde-Jauntukums-Tukums</t>
  </si>
  <si>
    <t>Tukums-Milzkalne</t>
  </si>
  <si>
    <t>Milzkalne-Jauntukums-Tukums</t>
  </si>
  <si>
    <t>Tukums-Rauda</t>
  </si>
  <si>
    <t>Rauda-Tukums</t>
  </si>
  <si>
    <t>Tukums-Sāti-Viesatas</t>
  </si>
  <si>
    <t>Tukums-Sāti-Tāmas-Viesatas</t>
  </si>
  <si>
    <t>Tukums-Sāti-Tāmas-Viesatas pagrieziens</t>
  </si>
  <si>
    <t>Tukums-Džūkste</t>
  </si>
  <si>
    <t>Džūkste-Tukums</t>
  </si>
  <si>
    <t>Kandava-Cēre-Zentene-Lamiņi</t>
  </si>
  <si>
    <t>Kandava-Kandavas stacija-Zentene-Lamiņi</t>
  </si>
  <si>
    <t>Lamiņi-Zentene-Kandavas stacija-Kandava</t>
  </si>
  <si>
    <t>Saldus-Zemīte-Tukums</t>
  </si>
  <si>
    <t>Tukums-Zemīte-Saldus</t>
  </si>
  <si>
    <t>Saldus-Vecmuižnieki-Zemīte-Tukums</t>
  </si>
  <si>
    <t>Tukums-Zemīte-Vecmuižnieki-Saldus</t>
  </si>
  <si>
    <t>Rīga-Mazirbe</t>
  </si>
  <si>
    <t>Mazirbe-Dubultu stacija-Rīga</t>
  </si>
  <si>
    <t>Rīga-Dubultu stacija-Mazirbe</t>
  </si>
  <si>
    <t>AS Rēzeknes autobusu parks</t>
  </si>
  <si>
    <t>Ludza - Ezerkrasts</t>
  </si>
  <si>
    <t>Ludzas AO-Evertova-Ezerkrasts</t>
  </si>
  <si>
    <t>Ezerkrasts-Evertova-Ludzas AO</t>
  </si>
  <si>
    <t>Rēzekne-Ritiņi-Ismeri-Lūznava</t>
  </si>
  <si>
    <t>2, 7</t>
  </si>
  <si>
    <t>Lūznava-Ismeri-Ritiņi-Rēzekne</t>
  </si>
  <si>
    <t>Rēzekne-Viļāni-Pustinka-Kruki</t>
  </si>
  <si>
    <t>Rēzekne-Ančupāni-Viļāni-Pustinka-Kruki</t>
  </si>
  <si>
    <t>Kruki-Pustinka-Viļāni-Ančupāni-Rēzekne</t>
  </si>
  <si>
    <t>Rēzekne-Malta-Puša</t>
  </si>
  <si>
    <t>Puša-Malta-Rēzekne</t>
  </si>
  <si>
    <t>Rēzekne-Viļāni-Strupļi</t>
  </si>
  <si>
    <t>Rēzekne-Ančupāni-Viļāni-Strupļi</t>
  </si>
  <si>
    <t>Strupļi-Viļāni-Ančupāni-Rēzekne</t>
  </si>
  <si>
    <t>Rēzekne-Viļāni-Ružina-Malta</t>
  </si>
  <si>
    <t>Rēzekne-Viļāni-Ružina-Malta-Rēzekne</t>
  </si>
  <si>
    <t>Rēzekne-Malta-Ružina-Viļāni-Rēzekne</t>
  </si>
  <si>
    <t>Malta-Ružina-Viļāni-Rēzekne</t>
  </si>
  <si>
    <t>Rēzekne-Strūžāni-Rogovka-Rēzekne</t>
  </si>
  <si>
    <t>Rēzekne-Rogovka-Dekteri-Strūžāni-Rēzekne</t>
  </si>
  <si>
    <t>Rēzekne-Strūžāni-Dekteri-Rogovka-Rēzekne</t>
  </si>
  <si>
    <t>Vecstrūžāni-Gaigalava-Dricāni-Vecstrūžāni</t>
  </si>
  <si>
    <t>Vecstrūžāni-Dricāni-Gaigalava-Vecstrūžāni</t>
  </si>
  <si>
    <t>Vecstružāni-Gaigalava-Ceglinīca-Dricāni-Vecstružāni</t>
  </si>
  <si>
    <t>Rēzekne-Vonogova-Rogovka-Vecstrūžāni</t>
  </si>
  <si>
    <t>Vecstrūžāni-Rogovka-Vonogova-Rēzekne</t>
  </si>
  <si>
    <t>Rēzekne-Ozolmuiža</t>
  </si>
  <si>
    <t>Ozolmuiža-Kozori-Ratnieki-Rebir</t>
  </si>
  <si>
    <t>Ludza-Cibla-Krivanda-Cibla-Ludza</t>
  </si>
  <si>
    <t>Ludza-Cibla-Līdumnieki-Krivanda-Ludza</t>
  </si>
  <si>
    <t>Ludza-Krivanda-Līdumnieki-Cibla-Ludza</t>
  </si>
  <si>
    <t>Rēzekne-Makašāni-Diogi-Rēzekne</t>
  </si>
  <si>
    <t>Rēzekne-Greivuļi-Makašāni-Sondori-Rēzekne</t>
  </si>
  <si>
    <t>Rēzekne-Malta</t>
  </si>
  <si>
    <t>Rēzekne 2-Malta</t>
  </si>
  <si>
    <t>Malta-Rēzekne 2</t>
  </si>
  <si>
    <t>Rēzekne-Makašāni-Dricāni</t>
  </si>
  <si>
    <t>Rēzekne-Ančupāni-Makašāni-Dricāni</t>
  </si>
  <si>
    <t>Dricāni-Makašāni-Ančupāni-Rēzekne</t>
  </si>
  <si>
    <t>Ludza-Padole-Rogovka</t>
  </si>
  <si>
    <t>Rogovka-Padole-Ludza</t>
  </si>
  <si>
    <t>Ludza-Felicianova-Zilupe-Šķaune</t>
  </si>
  <si>
    <t>Šķaune-Zilupe-Felicianova-Ludza</t>
  </si>
  <si>
    <t>Romandova-Runtorta</t>
  </si>
  <si>
    <t>Romandova-Skolas iela-Runtorta</t>
  </si>
  <si>
    <t>Runtorta-Skolas iela-Romandova</t>
  </si>
  <si>
    <t>Rēzekne-Makašāni-Bliseņi</t>
  </si>
  <si>
    <t>Bliseņi-Makašāni-Rēzekne</t>
  </si>
  <si>
    <t>Rēzekne-Ozolmuiža-Ciskādi</t>
  </si>
  <si>
    <t>Rebir-Rītiņi-Ozolmuiža-Ciskādi</t>
  </si>
  <si>
    <t>Ciskādi-Ozolmuiža-Rītiņi-Rebir</t>
  </si>
  <si>
    <t>Rebir-Rītiņi-Ozolmuiža</t>
  </si>
  <si>
    <t>Ozolmuiža-Rītiņi-Rebir</t>
  </si>
  <si>
    <t>Ludza-Cibla</t>
  </si>
  <si>
    <t>Cibla-Ludza</t>
  </si>
  <si>
    <t>Rēzekne-Greivuļi-Ilzeskalns-Rēzekne</t>
  </si>
  <si>
    <t>Rēzekne-Ančupāni-Ilzeskalns-Sondori-Rēzekne</t>
  </si>
  <si>
    <t>[N] svētku dienās, [K] 01.09 - 30.06</t>
  </si>
  <si>
    <t>Rēzekne-Kaunata-Utāni-Rēzekne</t>
  </si>
  <si>
    <t>Rēzekne-Kaunatas pagrieziens-Utāni-Malta-Rēzekne</t>
  </si>
  <si>
    <t>Rēzekne-Malta-Utāni-Kaunatas pagrieziens-Rēzekne</t>
  </si>
  <si>
    <t>Rēzekne-Lūznava-Malta</t>
  </si>
  <si>
    <t>Malta-Lūznava-Rēzekne</t>
  </si>
  <si>
    <t>Rēzekne-Greiškāni-Lendži-Rēzekne</t>
  </si>
  <si>
    <t>Rēzekne-Lendži-Greiškāni-Rēzekne</t>
  </si>
  <si>
    <t>Rēzekne-Viļāni-Gaigalava-Rēzekne</t>
  </si>
  <si>
    <t>Rēzekne-Viļāni-Nagļi-Gaigalava-Rēzekne</t>
  </si>
  <si>
    <t>Rēzekne-Gaigalava-Nagļi-Viļāni-Rēzekne</t>
  </si>
  <si>
    <t>Rēzekne-Gaigalava-Nagļi-Viļānu stacija-Rēzekne</t>
  </si>
  <si>
    <t>Rēzekne-Malta-Ružina-Rēzekne</t>
  </si>
  <si>
    <t>Rēzekne-Lūznava-Malta-Ružina-Rēzekne</t>
  </si>
  <si>
    <t>Rēzekne-Ružina-Malta-Lūznava-Rēzekne</t>
  </si>
  <si>
    <t>Rēzekne-Ružina-Malta-Rēzekne</t>
  </si>
  <si>
    <t>Rēzekne-Viļāni</t>
  </si>
  <si>
    <t>Rēzekne-Deneliški-Vorkaļi-Viļāni</t>
  </si>
  <si>
    <t>Viļāni-Vorkaļi-Ciskādi-Rēzekne</t>
  </si>
  <si>
    <t>Rēzekne-Ciskādi-Vorkaļi-Viļāni</t>
  </si>
  <si>
    <t>Rēzekne-Deneliški-Strupļi-Viļāni</t>
  </si>
  <si>
    <t>Viļāni-Strupļi-Ciskādi-Rēzekne</t>
  </si>
  <si>
    <t>Rēzekne-Ciskādi-Strupļi-Viļāni</t>
  </si>
  <si>
    <t>Viļāni-Vorkaļi-Deneliški-Rēzekne</t>
  </si>
  <si>
    <t>Viļāni-Strupļi-Deneliški-Rēzekne</t>
  </si>
  <si>
    <t>Rēzekne-Ilzeskalns-Rogovka-Dekteri</t>
  </si>
  <si>
    <t>Rēzekne-Makašāni-Ilzeskalns-Rogovka-Dekteri</t>
  </si>
  <si>
    <t>Dekteri-Rogovka-Ilzeskalns-Makašāni-Rēzekne</t>
  </si>
  <si>
    <t>Rēzekne-Ratnieki-Baltiņi</t>
  </si>
  <si>
    <t>Rēzekne-Ratnieki</t>
  </si>
  <si>
    <t>Baltiņi-Ratnieki-Rēzekne</t>
  </si>
  <si>
    <t>Ratnieki-Rēzekne</t>
  </si>
  <si>
    <t>Rēzekne-Malta-Pustinka</t>
  </si>
  <si>
    <t>Pustinka-Malta-Rēzekne</t>
  </si>
  <si>
    <t>Rēzekne-Stoļerova-Asāni</t>
  </si>
  <si>
    <t>Rēzekne-Sprūževa-Ratnieki-Asāni</t>
  </si>
  <si>
    <t>Asāni-Ratnieki-Sprūževa-Rēzekne</t>
  </si>
  <si>
    <t>Asāni-Sprūževa-Rēzekne</t>
  </si>
  <si>
    <t>Rēzekne-Sprūževa-Zarečnajas skola-Stoļerova</t>
  </si>
  <si>
    <t>Stoļerova-Sprūževa-Rebir</t>
  </si>
  <si>
    <t>Rebir-Sprūževa-Stoļerova</t>
  </si>
  <si>
    <t>Rēzekne-Stoļerova-Auziņi-Stoļerova-Asāni-Kaunata</t>
  </si>
  <si>
    <t>Rēzekne-Stoļerova-Kaunata</t>
  </si>
  <si>
    <t>Kaunata-Stoļerova-Ratnieki-Jeroškina-Rēzekne</t>
  </si>
  <si>
    <t>Kaunata-Stoļerova-Rēzekne</t>
  </si>
  <si>
    <t>Ludza-Zilupe-Konecpole-Ludza</t>
  </si>
  <si>
    <t>Ludza-Konecpole-Zilupe-Ludza</t>
  </si>
  <si>
    <t>Rēzekne-Bērzgale</t>
  </si>
  <si>
    <t>Rēzekne-Vonogova-Bērzgale</t>
  </si>
  <si>
    <t>Bērzgale-Vonogova-Rēzekne</t>
  </si>
  <si>
    <t>Rēzekne-Kaunata</t>
  </si>
  <si>
    <t>Kaunata-Rēzekne</t>
  </si>
  <si>
    <t>Rēzekne-Kaunata-Dubuļi</t>
  </si>
  <si>
    <t>Rēzekne-Draudzība-Malta</t>
  </si>
  <si>
    <t>Malta-Draudzība-Rēzekne</t>
  </si>
  <si>
    <t>Rēzekne-Ezernieki</t>
  </si>
  <si>
    <t>Rēzekne-Kaunata-Ezernieki</t>
  </si>
  <si>
    <t>Ezernieki-Kaunata-Rēzekne</t>
  </si>
  <si>
    <t>Rēzekne-Kaulači-Sakstagals-Rēzekne</t>
  </si>
  <si>
    <t>Rēzekne-Sakstagals-Kaulači-Ančupāni-Rēzekne</t>
  </si>
  <si>
    <t>Rēzekne-Ciskādi-Kaulači-Ančupāni-Rēzekne</t>
  </si>
  <si>
    <t>Rēzekne-Ančupāni-Kaulači-Sakstagals-Rēzekne</t>
  </si>
  <si>
    <t>Rēzekne-Draudzība-Malta-Kaunata-Rēzekne</t>
  </si>
  <si>
    <t>Rēzekne-Strūžāni</t>
  </si>
  <si>
    <t>Rēzekne-Ančupāni-Strūžāni</t>
  </si>
  <si>
    <t>Strūžāni-Ančupāni-Rēzekne</t>
  </si>
  <si>
    <t>1, 2, 3, 4, 7</t>
  </si>
  <si>
    <t>Rēzekne-Ančupāni-Lidosta-Strūžāni</t>
  </si>
  <si>
    <t>Strūžāni-Lidosta-Ančupāni-Rēzekne</t>
  </si>
  <si>
    <t>Rēzekne-Žogotas-Gaigalava-Vecstružāni</t>
  </si>
  <si>
    <t>Rēzekne-Gaigalava-Vecstrūžāni</t>
  </si>
  <si>
    <t>Vecstrūžāni-Gaigalava-Nagļi-Gaigalava-Rēzekne</t>
  </si>
  <si>
    <t>Rēzekne-Kaunata-Zosna-Rēzekne</t>
  </si>
  <si>
    <t>Rēzekne-Kaunata-Zosna-Malta-Rēzekne</t>
  </si>
  <si>
    <t>Viļāni-Varakļāni-Gaigalava-Vecstrūžāni</t>
  </si>
  <si>
    <t>Viļāni-Varakļāni-Īdeņa-Gaigalava-Vecstrūžāni</t>
  </si>
  <si>
    <t>Vecstrūžāni-Gaigalava-Īdeņa-Varakļāni-Viļāni</t>
  </si>
  <si>
    <t>Rēzekne-Malta-Rogoviki-Pūdnīki</t>
  </si>
  <si>
    <t>Pūdnīki-Rogoviki-Malta-Rēzekne</t>
  </si>
  <si>
    <t>Ludza-Blonti-Degļeva</t>
  </si>
  <si>
    <t>Degļeva-Blonti-Ludza</t>
  </si>
  <si>
    <t>Ludza-Felicianova</t>
  </si>
  <si>
    <t>Ludza-Felicanova</t>
  </si>
  <si>
    <t>Felicanova-Ludza</t>
  </si>
  <si>
    <t>Ludza-Goliševa-Kārsava-Ludza</t>
  </si>
  <si>
    <t>Ludza-Kārsava-Goliševa-Ludza</t>
  </si>
  <si>
    <t>Ludza-Seiļi-Rundēni-Lauderi-Ludza</t>
  </si>
  <si>
    <t>Ludza-Lauderi-Rundēni-Nirza-Ludza</t>
  </si>
  <si>
    <t>Ludza-Nirza-Rundēni-Lauderi-Ludza</t>
  </si>
  <si>
    <t>Rundēni-Nirza-Ludza</t>
  </si>
  <si>
    <t>1, 4, 5, 7</t>
  </si>
  <si>
    <t>Vertulova-Rundēni-Nirza-Ludza</t>
  </si>
  <si>
    <t>Ludza-Nirza-Rundēni-Vertulova</t>
  </si>
  <si>
    <t>Ludza-Nirza-Rundēni</t>
  </si>
  <si>
    <t>Ludza-Kārsava</t>
  </si>
  <si>
    <t>Ludza-Malnava-Kārsava</t>
  </si>
  <si>
    <t>Kārsava-Ludza</t>
  </si>
  <si>
    <t>Kārsava-Malnava-Ludza</t>
  </si>
  <si>
    <t>Ludza-Rundēni-Brodaiža-Ludza</t>
  </si>
  <si>
    <t>Ludza-Brodaiža-Rundēni-Ludza</t>
  </si>
  <si>
    <t>Ludza-Kārsava-Zobļova</t>
  </si>
  <si>
    <t>Zobļova-Kārsava-Ludza</t>
  </si>
  <si>
    <t>Kārsavas vidusskola-Kārsava-Zobļova</t>
  </si>
  <si>
    <t>Zobļova-Kārsava-Kārsavas vidusskola</t>
  </si>
  <si>
    <t>Ludza-Stopāni-Kivdolova-Ludza</t>
  </si>
  <si>
    <t>Ludza-Kivdolova-Stopāni-Ludza</t>
  </si>
  <si>
    <t>Kārsava-Stiglova-Ludza</t>
  </si>
  <si>
    <t>Kārsava-Stiglova-Biņeva-Ludza</t>
  </si>
  <si>
    <t>Ludza-Biņeva-Stiglova-Kārsava</t>
  </si>
  <si>
    <t>Ludza-Zilupe</t>
  </si>
  <si>
    <t>Zilupe-Ludza</t>
  </si>
  <si>
    <t>Rēzekne-Borisovka-Preiļi</t>
  </si>
  <si>
    <t>Rēzekne-Viļāni-Borisovka-Preiļi</t>
  </si>
  <si>
    <t>Preiļi-Borisovka-Viļāni-Rēzekne</t>
  </si>
  <si>
    <t>Rēzekne-Kruki-Preiļi</t>
  </si>
  <si>
    <t>Rēzekne-Malta-Kruki-Preiļi</t>
  </si>
  <si>
    <t>Preiļi-Kruki-Malta-Rēzekne</t>
  </si>
  <si>
    <t>Rēzekne-Malta-Dagda</t>
  </si>
  <si>
    <t>Dagda-Malta-Rēzekne</t>
  </si>
  <si>
    <t>Rēzekne-Terehova</t>
  </si>
  <si>
    <t>Ludza-Rēzekne</t>
  </si>
  <si>
    <t>Terehova-Briģi-Ludza-Rēzekne</t>
  </si>
  <si>
    <t>Rēzekne-Ludza-Briģi-Terehova</t>
  </si>
  <si>
    <t>Rēzekne-Ludza</t>
  </si>
  <si>
    <t>Rēzekne-Preiļi-Rēzekne</t>
  </si>
  <si>
    <t>Rēzekne-Aglonas pagrieziens-Preiļi-Viļāni-Rēzekne</t>
  </si>
  <si>
    <t>Rēzekne-Viļāni-Preiļi-Aglonas pagrieziens-Rēzekne</t>
  </si>
  <si>
    <t>Rēzekne-Rogovka-Kārsava</t>
  </si>
  <si>
    <t>Rēzekne-Rogovka-Vonogova-Mežvidi-Kārsava</t>
  </si>
  <si>
    <t>Kārsava-Mežvidi-Vonogova-Rogovka-Rēzekne</t>
  </si>
  <si>
    <t>Rēzekne-Ludza-Kārsava-Rēzekne</t>
  </si>
  <si>
    <t>Rēzekne-Rogovka-Kārsava-Rēzekne</t>
  </si>
  <si>
    <t>Rēzekne-Rogovka-Mežvidi-Kārsava-Rēzekne</t>
  </si>
  <si>
    <t>Rīga-Malta-Rēzekne</t>
  </si>
  <si>
    <t>Rīga-Preiļi-Malta-Rēzekne</t>
  </si>
  <si>
    <t>Rēzekne-Malta-Preiļi-Jēkabpils (Kurzemes iela)-Rīga</t>
  </si>
  <si>
    <t>Rēzekne-Kārsava</t>
  </si>
  <si>
    <t>Kārsava-Mežvidi-Rēzekne</t>
  </si>
  <si>
    <t>Kārsava-Rēzekne</t>
  </si>
  <si>
    <t>Rēzekne-Mežvidi-Kārsava</t>
  </si>
  <si>
    <t>Daugavpils stacija-Maltas stacija-Rēzekne 2</t>
  </si>
  <si>
    <t>Rēzekne-Maltas stacija-Daugavpils stacija</t>
  </si>
  <si>
    <t>Rēzekne 2-Maltas stacija-Daugavpils stacija</t>
  </si>
  <si>
    <t>Rīga-Ludza-Kārsava</t>
  </si>
  <si>
    <t>Rīga-Pļaviņas-Rēzekne-Ludza-Kārsava</t>
  </si>
  <si>
    <t>Kārsava-Ludza-Rēzekne-Pļaviņas-Rīga</t>
  </si>
  <si>
    <t>Rēzekne-Gaigalava-Balvi-Litene-Alūksne</t>
  </si>
  <si>
    <t>Rēzekne-Balvi-Gulbene-Smiltene-Valmiera</t>
  </si>
  <si>
    <t>Rīga-Rēzekne</t>
  </si>
  <si>
    <t>Rīga-Jēkabpils-Varakļāni-Rēzekne</t>
  </si>
  <si>
    <t>Rēzekne-Varakļāni-Jēkabpils-Rīga</t>
  </si>
  <si>
    <t>Rēzekne-Varakļāni-Pļaviņas-Rīga</t>
  </si>
  <si>
    <t>Rīga-Madona-Rēzekne</t>
  </si>
  <si>
    <t>Rīga-Aizkraukle-Madona-Rēzekne</t>
  </si>
  <si>
    <t>Rēzekne-Madona-Aizkraukle-Rīga</t>
  </si>
  <si>
    <t>krāsa apzīmē, ka reiss tiktu slēgts</t>
  </si>
  <si>
    <t>krāsa apzīmē, ka reisā paredzētas izmaiņas (samazinātas izpildes dienas, samazināts reisa garums, u.c.)</t>
  </si>
  <si>
    <t>krāsa apzīmē, ka reiss potenciāli varētu tikt izpildīts uz komerciāliem principiem</t>
  </si>
  <si>
    <t>krāsa apzīmē, ka reiss tiek izpildīts līdz 30.06.2026 (ieskaitot), pēc tam valstspilsētai pašai jānodrošina pārvadājumi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</si>
</sst>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000000"/>
      <name val="Calibri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/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0" borderId="3" xfId="0" applyFont="1" applyFill="1" applyBorder="1" applyAlignment="1">
      <alignment horizontal="left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0" borderId="4" xfId="0" applyBorder="1"/>
    <xf numFmtId="0" fontId="0" fillId="3" borderId="4" xfId="0" applyFill="1" applyBorder="1"/>
    <xf numFmtId="0" fontId="1" fillId="0" borderId="3" xfId="0" applyFont="1" applyFill="1" applyBorder="1" applyAlignment="1">
      <alignment horizontal="left"/>
    </xf>
    <xf numFmtId="0" fontId="0" fillId="0" borderId="3" xfId="0" applyBorder="1"/>
    <xf numFmtId="0" fontId="3" fillId="0" borderId="3" xfId="0" applyFont="1" applyBorder="1"/>
    <xf numFmtId="0" fontId="0" fillId="4" borderId="4" xfId="0" applyFill="1" applyBorder="1"/>
    <xf numFmtId="0" fontId="0" fillId="5" borderId="1" xfId="0" applyFill="1" applyBorder="1"/>
    <xf numFmtId="0" fontId="0" fillId="5" borderId="4" xfId="0" applyFill="1" applyBorder="1"/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0" fillId="5" borderId="0" xfId="0" applyFill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6" fillId="4" borderId="4" xfId="0" applyFont="1" applyFill="1" applyBorder="1"/>
    <xf numFmtId="0" fontId="6" fillId="0" borderId="4" xfId="0" applyFont="1" applyBorder="1"/>
    <xf numFmtId="0" fontId="6" fillId="5" borderId="4" xfId="0" applyFont="1" applyFill="1" applyBorder="1"/>
    <xf numFmtId="0" fontId="6" fillId="3" borderId="4" xfId="0" applyFont="1" applyFill="1" applyBorder="1"/>
    <xf numFmtId="0" fontId="5" fillId="0" borderId="3" xfId="0" applyFont="1" applyBorder="1"/>
    <xf numFmtId="0" fontId="6" fillId="0" borderId="3" xfId="0" applyFont="1" applyBorder="1"/>
    <xf numFmtId="0" fontId="6" fillId="0" borderId="3" xfId="0" applyFont="1" applyFill="1" applyBorder="1"/>
    <xf numFmtId="0" fontId="7" fillId="0" borderId="3" xfId="0" applyFont="1" applyFill="1" applyBorder="1"/>
    <xf numFmtId="0" fontId="6" fillId="6" borderId="3" xfId="0" applyFont="1" applyFill="1" applyBorder="1"/>
    <xf numFmtId="0" fontId="7" fillId="0" borderId="3" xfId="0" applyFont="1" applyBorder="1"/>
    <xf numFmtId="0" fontId="1" fillId="0" borderId="3" xfId="0" applyFont="1" applyBorder="1"/>
    <xf numFmtId="0" fontId="0" fillId="7" borderId="1" xfId="0" applyFill="1" applyBorder="1"/>
    <xf numFmtId="0" fontId="0" fillId="7" borderId="4" xfId="0" applyFill="1" applyBorder="1"/>
    <xf numFmtId="0" fontId="0" fillId="8" borderId="1" xfId="0" applyFill="1" applyBorder="1"/>
    <xf numFmtId="0" fontId="0" fillId="8" borderId="4" xfId="0" applyFill="1" applyBorder="1"/>
    <xf numFmtId="0" fontId="0" fillId="0" borderId="4" xfId="0" applyFill="1" applyBorder="1"/>
    <xf numFmtId="0" fontId="1" fillId="0" borderId="1" xfId="0" applyFont="1" applyBorder="1" applyAlignment="1">
      <alignment horizontal="left" wrapText="1"/>
    </xf>
    <xf numFmtId="0" fontId="3" fillId="0" borderId="1" xfId="0" applyFont="1" applyFill="1" applyBorder="1"/>
    <xf numFmtId="0" fontId="0" fillId="4" borderId="0" xfId="0" applyFill="1"/>
    <xf numFmtId="0" fontId="3" fillId="5" borderId="1" xfId="0" applyFont="1" applyFill="1" applyBorder="1"/>
    <xf numFmtId="0" fontId="0" fillId="4" borderId="5" xfId="0" applyFill="1" applyBorder="1"/>
    <xf numFmtId="0" fontId="1" fillId="0" borderId="6" xfId="0" applyFont="1" applyFill="1" applyBorder="1" applyAlignment="1">
      <alignment horizontal="left" wrapText="1"/>
    </xf>
    <xf numFmtId="0" fontId="0" fillId="0" borderId="5" xfId="0" applyFill="1" applyBorder="1"/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3" borderId="3" xfId="0" applyFill="1" applyBorder="1"/>
    <xf numFmtId="0" fontId="0" fillId="3" borderId="5" xfId="0" applyFill="1" applyBorder="1"/>
    <xf numFmtId="0" fontId="0" fillId="0" borderId="5" xfId="0" applyBorder="1"/>
    <xf numFmtId="0" fontId="3" fillId="0" borderId="1" xfId="0" applyFont="1" applyBorder="1"/>
    <xf numFmtId="0" fontId="3" fillId="0" borderId="4" xfId="0" applyFont="1" applyBorder="1"/>
    <xf numFmtId="0" fontId="0" fillId="4" borderId="3" xfId="0" applyFill="1" applyBorder="1"/>
    <xf numFmtId="0" fontId="1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wrapText="1"/>
    </xf>
    <xf numFmtId="0" fontId="0" fillId="0" borderId="9" xfId="0" applyFill="1" applyBorder="1" applyAlignment="1"/>
    <xf numFmtId="0" fontId="0" fillId="0" borderId="8" xfId="0" applyFill="1" applyBorder="1" applyAlignment="1"/>
    <xf numFmtId="0" fontId="3" fillId="0" borderId="7" xfId="0" applyFont="1" applyFill="1" applyBorder="1" applyAlignment="1">
      <alignment horizontal="center" wrapText="1"/>
    </xf>
    <xf numFmtId="0" fontId="1" fillId="0" borderId="0" xfId="0" applyFont="1" applyFill="1"/>
    <xf numFmtId="0" fontId="3" fillId="4" borderId="1" xfId="0" applyFont="1" applyFill="1" applyBorder="1"/>
    <xf numFmtId="0" fontId="3" fillId="0" borderId="0" xfId="0" applyFont="1" applyAlignment="1">
      <alignment horizontal="left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7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65"/>
  <sheetViews>
    <sheetView tabSelected="1" topLeftCell="A239" zoomScale="80" zoomScaleNormal="80" workbookViewId="0">
      <selection activeCell="B262" sqref="B262:C264"/>
    </sheetView>
  </sheetViews>
  <sheetFormatPr defaultRowHeight="15" x14ac:dyDescent="0.25"/>
  <cols>
    <col min="1" max="1" width="12.28515625" bestFit="1" customWidth="1"/>
    <col min="2" max="2" width="9" style="5" customWidth="1"/>
    <col min="3" max="3" width="67.140625" bestFit="1" customWidth="1"/>
    <col min="4" max="4" width="8.28515625" style="5" customWidth="1"/>
    <col min="5" max="5" width="92.42578125" bestFit="1" customWidth="1"/>
    <col min="6" max="6" width="7.85546875" style="5" bestFit="1" customWidth="1"/>
    <col min="7" max="7" width="15.28515625" style="7" bestFit="1" customWidth="1"/>
    <col min="8" max="8" width="21.7109375" style="5" customWidth="1"/>
    <col min="9" max="9" width="12" style="5" bestFit="1" customWidth="1"/>
    <col min="10" max="10" width="9.5703125" style="5" customWidth="1"/>
    <col min="11" max="11" width="34.5703125" style="7" bestFit="1" customWidth="1"/>
    <col min="12" max="12" width="55.28515625" style="20" customWidth="1"/>
  </cols>
  <sheetData>
    <row r="2" spans="1:12" ht="45" x14ac:dyDescent="0.25">
      <c r="A2" s="1" t="s">
        <v>0</v>
      </c>
      <c r="B2" s="6" t="s">
        <v>169</v>
      </c>
      <c r="C2" s="1" t="s">
        <v>2</v>
      </c>
      <c r="D2" s="6" t="s">
        <v>170</v>
      </c>
      <c r="E2" s="1" t="s">
        <v>3</v>
      </c>
      <c r="F2" s="6" t="s">
        <v>171</v>
      </c>
      <c r="G2" s="1" t="s">
        <v>4</v>
      </c>
      <c r="H2" s="6" t="s">
        <v>172</v>
      </c>
      <c r="I2" s="6" t="s">
        <v>173</v>
      </c>
      <c r="J2" s="6" t="s">
        <v>174</v>
      </c>
      <c r="K2" s="21" t="s">
        <v>5</v>
      </c>
      <c r="L2" s="26" t="s">
        <v>184</v>
      </c>
    </row>
    <row r="3" spans="1:12" x14ac:dyDescent="0.25">
      <c r="A3" s="3" t="s">
        <v>1</v>
      </c>
      <c r="B3" s="4">
        <v>5093</v>
      </c>
      <c r="C3" s="3" t="s">
        <v>6</v>
      </c>
      <c r="D3" s="4">
        <v>2</v>
      </c>
      <c r="E3" s="3" t="s">
        <v>7</v>
      </c>
      <c r="F3" s="4">
        <v>13.62</v>
      </c>
      <c r="G3" s="2">
        <v>7</v>
      </c>
      <c r="H3" s="4">
        <v>1.95</v>
      </c>
      <c r="I3" s="4">
        <v>871.68</v>
      </c>
      <c r="J3" s="4">
        <v>64</v>
      </c>
      <c r="K3" s="22" t="s">
        <v>8</v>
      </c>
      <c r="L3" s="27"/>
    </row>
    <row r="4" spans="1:12" x14ac:dyDescent="0.25">
      <c r="A4" s="3" t="s">
        <v>1</v>
      </c>
      <c r="B4" s="4">
        <v>5093</v>
      </c>
      <c r="C4" s="3" t="s">
        <v>6</v>
      </c>
      <c r="D4" s="4">
        <v>3</v>
      </c>
      <c r="E4" s="3" t="s">
        <v>6</v>
      </c>
      <c r="F4" s="4">
        <v>13.6</v>
      </c>
      <c r="G4" s="2">
        <v>7</v>
      </c>
      <c r="H4" s="4">
        <v>1.94</v>
      </c>
      <c r="I4" s="4">
        <v>353.6</v>
      </c>
      <c r="J4" s="4">
        <v>26</v>
      </c>
      <c r="K4" s="22" t="s">
        <v>9</v>
      </c>
      <c r="L4" s="28"/>
    </row>
    <row r="5" spans="1:12" x14ac:dyDescent="0.25">
      <c r="A5" s="3" t="s">
        <v>1</v>
      </c>
      <c r="B5" s="4">
        <v>5093</v>
      </c>
      <c r="C5" s="3" t="s">
        <v>6</v>
      </c>
      <c r="D5" s="4">
        <v>4</v>
      </c>
      <c r="E5" s="3" t="s">
        <v>7</v>
      </c>
      <c r="F5" s="4">
        <v>13.62</v>
      </c>
      <c r="G5" s="2">
        <v>7</v>
      </c>
      <c r="H5" s="4">
        <v>1.95</v>
      </c>
      <c r="I5" s="4">
        <v>354.12</v>
      </c>
      <c r="J5" s="4">
        <v>26</v>
      </c>
      <c r="K5" s="22" t="s">
        <v>9</v>
      </c>
      <c r="L5" s="28"/>
    </row>
    <row r="6" spans="1:12" x14ac:dyDescent="0.25">
      <c r="A6" s="3" t="s">
        <v>1</v>
      </c>
      <c r="B6" s="4">
        <v>5093</v>
      </c>
      <c r="C6" s="3" t="s">
        <v>6</v>
      </c>
      <c r="D6" s="4">
        <v>7</v>
      </c>
      <c r="E6" s="3" t="s">
        <v>6</v>
      </c>
      <c r="F6" s="4">
        <v>13.6</v>
      </c>
      <c r="G6" s="2">
        <v>7</v>
      </c>
      <c r="H6" s="4">
        <v>1.94</v>
      </c>
      <c r="I6" s="4">
        <v>353.6</v>
      </c>
      <c r="J6" s="4">
        <v>26</v>
      </c>
      <c r="K6" s="22" t="s">
        <v>9</v>
      </c>
      <c r="L6" s="28"/>
    </row>
    <row r="7" spans="1:12" x14ac:dyDescent="0.25">
      <c r="A7" s="3" t="s">
        <v>1</v>
      </c>
      <c r="B7" s="4">
        <v>5093</v>
      </c>
      <c r="C7" s="3" t="s">
        <v>6</v>
      </c>
      <c r="D7" s="4">
        <v>8</v>
      </c>
      <c r="E7" s="3" t="s">
        <v>7</v>
      </c>
      <c r="F7" s="4">
        <v>13.62</v>
      </c>
      <c r="G7" s="2">
        <v>7</v>
      </c>
      <c r="H7" s="4">
        <v>1.95</v>
      </c>
      <c r="I7" s="4">
        <v>354.12</v>
      </c>
      <c r="J7" s="4">
        <v>26</v>
      </c>
      <c r="K7" s="22" t="s">
        <v>9</v>
      </c>
      <c r="L7" s="28"/>
    </row>
    <row r="8" spans="1:12" x14ac:dyDescent="0.25">
      <c r="A8" s="3" t="s">
        <v>1</v>
      </c>
      <c r="B8" s="35">
        <v>5093</v>
      </c>
      <c r="C8" s="36" t="s">
        <v>6</v>
      </c>
      <c r="D8" s="35">
        <v>10</v>
      </c>
      <c r="E8" s="36" t="s">
        <v>7</v>
      </c>
      <c r="F8" s="35">
        <v>13.62</v>
      </c>
      <c r="G8" s="37" t="s">
        <v>10</v>
      </c>
      <c r="H8" s="35">
        <v>11.67</v>
      </c>
      <c r="I8" s="35">
        <v>0</v>
      </c>
      <c r="J8" s="35">
        <v>0</v>
      </c>
      <c r="K8" s="38" t="s">
        <v>11</v>
      </c>
      <c r="L8" s="29" t="s">
        <v>175</v>
      </c>
    </row>
    <row r="9" spans="1:12" x14ac:dyDescent="0.25">
      <c r="A9" s="3" t="s">
        <v>1</v>
      </c>
      <c r="B9" s="13">
        <v>5093</v>
      </c>
      <c r="C9" s="14" t="s">
        <v>6</v>
      </c>
      <c r="D9" s="13">
        <v>13</v>
      </c>
      <c r="E9" s="14" t="s">
        <v>12</v>
      </c>
      <c r="F9" s="13">
        <v>13.8</v>
      </c>
      <c r="G9" s="16" t="s">
        <v>15</v>
      </c>
      <c r="H9" s="13">
        <v>13.8</v>
      </c>
      <c r="I9" s="13">
        <f>F9*J9</f>
        <v>3601.8</v>
      </c>
      <c r="J9" s="13">
        <v>261</v>
      </c>
      <c r="K9" s="23">
        <v>0</v>
      </c>
      <c r="L9" s="29" t="s">
        <v>185</v>
      </c>
    </row>
    <row r="10" spans="1:12" x14ac:dyDescent="0.25">
      <c r="A10" s="3" t="s">
        <v>1</v>
      </c>
      <c r="B10" s="4">
        <v>5093</v>
      </c>
      <c r="C10" s="3" t="s">
        <v>6</v>
      </c>
      <c r="D10" s="4">
        <v>14</v>
      </c>
      <c r="E10" s="3" t="s">
        <v>14</v>
      </c>
      <c r="F10" s="4">
        <v>13.85</v>
      </c>
      <c r="G10" s="2" t="s">
        <v>15</v>
      </c>
      <c r="H10" s="4">
        <v>9.89</v>
      </c>
      <c r="I10" s="4">
        <v>3462.5</v>
      </c>
      <c r="J10" s="4">
        <v>250</v>
      </c>
      <c r="K10" s="22" t="s">
        <v>11</v>
      </c>
      <c r="L10" s="29"/>
    </row>
    <row r="11" spans="1:12" x14ac:dyDescent="0.25">
      <c r="A11" s="3" t="s">
        <v>1</v>
      </c>
      <c r="B11" s="4">
        <v>5093</v>
      </c>
      <c r="C11" s="3" t="s">
        <v>6</v>
      </c>
      <c r="D11" s="4">
        <v>17</v>
      </c>
      <c r="E11" s="3" t="s">
        <v>6</v>
      </c>
      <c r="F11" s="4">
        <v>13.6</v>
      </c>
      <c r="G11" s="2" t="s">
        <v>15</v>
      </c>
      <c r="H11" s="4">
        <v>9.7100000000000009</v>
      </c>
      <c r="I11" s="4">
        <v>3400</v>
      </c>
      <c r="J11" s="4">
        <v>250</v>
      </c>
      <c r="K11" s="22" t="s">
        <v>11</v>
      </c>
      <c r="L11" s="29"/>
    </row>
    <row r="12" spans="1:12" x14ac:dyDescent="0.25">
      <c r="A12" s="3" t="s">
        <v>1</v>
      </c>
      <c r="B12" s="35">
        <v>5093</v>
      </c>
      <c r="C12" s="36" t="s">
        <v>6</v>
      </c>
      <c r="D12" s="35">
        <v>19</v>
      </c>
      <c r="E12" s="36" t="s">
        <v>16</v>
      </c>
      <c r="F12" s="35">
        <v>12.89</v>
      </c>
      <c r="G12" s="37" t="s">
        <v>15</v>
      </c>
      <c r="H12" s="35">
        <v>9.2100000000000009</v>
      </c>
      <c r="I12" s="35">
        <v>0</v>
      </c>
      <c r="J12" s="35">
        <v>0</v>
      </c>
      <c r="K12" s="38" t="s">
        <v>11</v>
      </c>
      <c r="L12" s="29" t="s">
        <v>176</v>
      </c>
    </row>
    <row r="13" spans="1:12" x14ac:dyDescent="0.25">
      <c r="A13" s="3" t="s">
        <v>1</v>
      </c>
      <c r="B13" s="4">
        <v>5093</v>
      </c>
      <c r="C13" s="3" t="s">
        <v>6</v>
      </c>
      <c r="D13" s="4">
        <v>20</v>
      </c>
      <c r="E13" s="3" t="s">
        <v>7</v>
      </c>
      <c r="F13" s="4">
        <v>13.62</v>
      </c>
      <c r="G13" s="2" t="s">
        <v>15</v>
      </c>
      <c r="H13" s="4">
        <v>9.73</v>
      </c>
      <c r="I13" s="4">
        <v>3405</v>
      </c>
      <c r="J13" s="4">
        <v>250</v>
      </c>
      <c r="K13" s="22" t="s">
        <v>11</v>
      </c>
      <c r="L13" s="29"/>
    </row>
    <row r="14" spans="1:12" x14ac:dyDescent="0.25">
      <c r="A14" s="3" t="s">
        <v>1</v>
      </c>
      <c r="B14" s="4">
        <v>5094</v>
      </c>
      <c r="C14" s="3" t="s">
        <v>17</v>
      </c>
      <c r="D14" s="4">
        <v>13</v>
      </c>
      <c r="E14" s="3" t="s">
        <v>17</v>
      </c>
      <c r="F14" s="4">
        <v>7.32</v>
      </c>
      <c r="G14" s="2" t="s">
        <v>10</v>
      </c>
      <c r="H14" s="4">
        <v>6.27</v>
      </c>
      <c r="I14" s="4">
        <v>2203.3200000000002</v>
      </c>
      <c r="J14" s="4">
        <v>301</v>
      </c>
      <c r="K14" s="22" t="s">
        <v>11</v>
      </c>
      <c r="L14" s="29"/>
    </row>
    <row r="15" spans="1:12" x14ac:dyDescent="0.25">
      <c r="A15" s="3" t="s">
        <v>1</v>
      </c>
      <c r="B15" s="4">
        <v>5094</v>
      </c>
      <c r="C15" s="3" t="s">
        <v>17</v>
      </c>
      <c r="D15" s="4">
        <v>15</v>
      </c>
      <c r="E15" s="3" t="s">
        <v>17</v>
      </c>
      <c r="F15" s="4">
        <v>7.32</v>
      </c>
      <c r="G15" s="2" t="s">
        <v>13</v>
      </c>
      <c r="H15" s="4">
        <v>7.32</v>
      </c>
      <c r="I15" s="4">
        <v>2671.8</v>
      </c>
      <c r="J15" s="4">
        <v>365</v>
      </c>
      <c r="K15" s="22">
        <v>0</v>
      </c>
      <c r="L15" s="29"/>
    </row>
    <row r="16" spans="1:12" x14ac:dyDescent="0.25">
      <c r="A16" s="3" t="s">
        <v>1</v>
      </c>
      <c r="B16" s="4">
        <v>5094</v>
      </c>
      <c r="C16" s="3" t="s">
        <v>17</v>
      </c>
      <c r="D16" s="4">
        <v>17</v>
      </c>
      <c r="E16" s="3" t="s">
        <v>17</v>
      </c>
      <c r="F16" s="4">
        <v>7.32</v>
      </c>
      <c r="G16" s="2" t="s">
        <v>13</v>
      </c>
      <c r="H16" s="4">
        <v>7.32</v>
      </c>
      <c r="I16" s="4">
        <v>2671.8</v>
      </c>
      <c r="J16" s="4">
        <v>365</v>
      </c>
      <c r="K16" s="22">
        <v>0</v>
      </c>
      <c r="L16" s="29"/>
    </row>
    <row r="17" spans="1:12" x14ac:dyDescent="0.25">
      <c r="A17" s="3" t="s">
        <v>1</v>
      </c>
      <c r="B17" s="4">
        <v>5094</v>
      </c>
      <c r="C17" s="3" t="s">
        <v>17</v>
      </c>
      <c r="D17" s="4">
        <v>19</v>
      </c>
      <c r="E17" s="3" t="s">
        <v>17</v>
      </c>
      <c r="F17" s="4">
        <v>7.32</v>
      </c>
      <c r="G17" s="2" t="s">
        <v>15</v>
      </c>
      <c r="H17" s="4">
        <v>5.23</v>
      </c>
      <c r="I17" s="4">
        <v>1361.52</v>
      </c>
      <c r="J17" s="4">
        <v>186</v>
      </c>
      <c r="K17" s="22" t="s">
        <v>18</v>
      </c>
      <c r="L17" s="29"/>
    </row>
    <row r="18" spans="1:12" x14ac:dyDescent="0.25">
      <c r="A18" s="3" t="s">
        <v>1</v>
      </c>
      <c r="B18" s="4">
        <v>5094</v>
      </c>
      <c r="C18" s="3" t="s">
        <v>17</v>
      </c>
      <c r="D18" s="4">
        <v>21</v>
      </c>
      <c r="E18" s="3" t="s">
        <v>17</v>
      </c>
      <c r="F18" s="4">
        <v>7.32</v>
      </c>
      <c r="G18" s="2" t="s">
        <v>15</v>
      </c>
      <c r="H18" s="4">
        <v>5.23</v>
      </c>
      <c r="I18" s="4">
        <v>468.48</v>
      </c>
      <c r="J18" s="4">
        <v>64</v>
      </c>
      <c r="K18" s="22" t="s">
        <v>19</v>
      </c>
      <c r="L18" s="29"/>
    </row>
    <row r="19" spans="1:12" x14ac:dyDescent="0.25">
      <c r="A19" s="3" t="s">
        <v>1</v>
      </c>
      <c r="B19" s="4">
        <v>5144</v>
      </c>
      <c r="C19" s="3" t="s">
        <v>20</v>
      </c>
      <c r="D19" s="4">
        <v>1</v>
      </c>
      <c r="E19" s="3" t="s">
        <v>21</v>
      </c>
      <c r="F19" s="4">
        <v>17.68</v>
      </c>
      <c r="G19" s="2" t="s">
        <v>13</v>
      </c>
      <c r="H19" s="4">
        <v>17.68</v>
      </c>
      <c r="I19" s="4">
        <v>6453.2</v>
      </c>
      <c r="J19" s="4">
        <v>365</v>
      </c>
      <c r="K19" s="22">
        <v>0</v>
      </c>
      <c r="L19" s="29"/>
    </row>
    <row r="20" spans="1:12" x14ac:dyDescent="0.25">
      <c r="A20" s="3" t="s">
        <v>1</v>
      </c>
      <c r="B20" s="4">
        <v>5144</v>
      </c>
      <c r="C20" s="3" t="s">
        <v>20</v>
      </c>
      <c r="D20" s="4">
        <v>2</v>
      </c>
      <c r="E20" s="3" t="s">
        <v>22</v>
      </c>
      <c r="F20" s="4">
        <v>19.79</v>
      </c>
      <c r="G20" s="2" t="s">
        <v>13</v>
      </c>
      <c r="H20" s="4">
        <v>19.79</v>
      </c>
      <c r="I20" s="4">
        <v>7223.35</v>
      </c>
      <c r="J20" s="4">
        <v>365</v>
      </c>
      <c r="K20" s="22">
        <v>0</v>
      </c>
      <c r="L20" s="29"/>
    </row>
    <row r="21" spans="1:12" x14ac:dyDescent="0.25">
      <c r="A21" s="3" t="s">
        <v>1</v>
      </c>
      <c r="B21" s="4">
        <v>5144</v>
      </c>
      <c r="C21" s="3" t="s">
        <v>20</v>
      </c>
      <c r="D21" s="4">
        <v>3</v>
      </c>
      <c r="E21" s="3" t="s">
        <v>23</v>
      </c>
      <c r="F21" s="4">
        <v>19.52</v>
      </c>
      <c r="G21" s="2" t="s">
        <v>10</v>
      </c>
      <c r="H21" s="4">
        <v>16.73</v>
      </c>
      <c r="I21" s="4">
        <v>5875.52</v>
      </c>
      <c r="J21" s="4">
        <v>301</v>
      </c>
      <c r="K21" s="22" t="s">
        <v>11</v>
      </c>
      <c r="L21" s="29"/>
    </row>
    <row r="22" spans="1:12" x14ac:dyDescent="0.25">
      <c r="A22" s="3" t="s">
        <v>1</v>
      </c>
      <c r="B22" s="4">
        <v>5144</v>
      </c>
      <c r="C22" s="3" t="s">
        <v>20</v>
      </c>
      <c r="D22" s="4">
        <v>4</v>
      </c>
      <c r="E22" s="3" t="s">
        <v>24</v>
      </c>
      <c r="F22" s="4">
        <v>18.809999999999999</v>
      </c>
      <c r="G22" s="2" t="s">
        <v>10</v>
      </c>
      <c r="H22" s="4">
        <v>16.12</v>
      </c>
      <c r="I22" s="4">
        <v>5661.81</v>
      </c>
      <c r="J22" s="4">
        <v>301</v>
      </c>
      <c r="K22" s="22" t="s">
        <v>11</v>
      </c>
      <c r="L22" s="29"/>
    </row>
    <row r="23" spans="1:12" x14ac:dyDescent="0.25">
      <c r="A23" s="3" t="s">
        <v>1</v>
      </c>
      <c r="B23" s="35">
        <v>5177</v>
      </c>
      <c r="C23" s="36" t="s">
        <v>25</v>
      </c>
      <c r="D23" s="35">
        <v>1</v>
      </c>
      <c r="E23" s="36" t="s">
        <v>26</v>
      </c>
      <c r="F23" s="35">
        <v>32.369999999999997</v>
      </c>
      <c r="G23" s="37" t="s">
        <v>15</v>
      </c>
      <c r="H23" s="35">
        <v>23.12</v>
      </c>
      <c r="I23" s="35">
        <v>0</v>
      </c>
      <c r="J23" s="35">
        <v>0</v>
      </c>
      <c r="K23" s="38" t="s">
        <v>18</v>
      </c>
      <c r="L23" s="30"/>
    </row>
    <row r="24" spans="1:12" x14ac:dyDescent="0.25">
      <c r="A24" s="3" t="s">
        <v>1</v>
      </c>
      <c r="B24" s="4">
        <v>5312</v>
      </c>
      <c r="C24" s="3" t="s">
        <v>27</v>
      </c>
      <c r="D24" s="4">
        <v>4</v>
      </c>
      <c r="E24" s="3" t="s">
        <v>28</v>
      </c>
      <c r="F24" s="4">
        <v>42.02</v>
      </c>
      <c r="G24" s="2" t="s">
        <v>10</v>
      </c>
      <c r="H24" s="4">
        <v>36.020000000000003</v>
      </c>
      <c r="I24" s="4">
        <v>12648.02</v>
      </c>
      <c r="J24" s="4">
        <v>301</v>
      </c>
      <c r="K24" s="22" t="s">
        <v>11</v>
      </c>
      <c r="L24" s="29"/>
    </row>
    <row r="25" spans="1:12" x14ac:dyDescent="0.25">
      <c r="A25" s="3" t="s">
        <v>1</v>
      </c>
      <c r="B25" s="35">
        <v>5313</v>
      </c>
      <c r="C25" s="36" t="s">
        <v>29</v>
      </c>
      <c r="D25" s="35">
        <v>1</v>
      </c>
      <c r="E25" s="36" t="s">
        <v>30</v>
      </c>
      <c r="F25" s="35">
        <v>21.6</v>
      </c>
      <c r="G25" s="37" t="s">
        <v>10</v>
      </c>
      <c r="H25" s="35">
        <v>18.510000000000002</v>
      </c>
      <c r="I25" s="35">
        <v>0</v>
      </c>
      <c r="J25" s="35">
        <v>0</v>
      </c>
      <c r="K25" s="38" t="s">
        <v>11</v>
      </c>
      <c r="L25" s="31"/>
    </row>
    <row r="26" spans="1:12" x14ac:dyDescent="0.25">
      <c r="A26" s="3" t="s">
        <v>1</v>
      </c>
      <c r="B26" s="35">
        <v>5313</v>
      </c>
      <c r="C26" s="36" t="s">
        <v>29</v>
      </c>
      <c r="D26" s="35">
        <v>2</v>
      </c>
      <c r="E26" s="36" t="s">
        <v>31</v>
      </c>
      <c r="F26" s="35">
        <v>20.74</v>
      </c>
      <c r="G26" s="37" t="s">
        <v>10</v>
      </c>
      <c r="H26" s="35">
        <v>17.78</v>
      </c>
      <c r="I26" s="35">
        <v>0</v>
      </c>
      <c r="J26" s="35">
        <v>0</v>
      </c>
      <c r="K26" s="38" t="s">
        <v>11</v>
      </c>
      <c r="L26" s="32"/>
    </row>
    <row r="27" spans="1:12" x14ac:dyDescent="0.25">
      <c r="A27" s="3" t="s">
        <v>1</v>
      </c>
      <c r="B27" s="4">
        <v>5314</v>
      </c>
      <c r="C27" s="3" t="s">
        <v>32</v>
      </c>
      <c r="D27" s="4">
        <v>1</v>
      </c>
      <c r="E27" s="3" t="s">
        <v>32</v>
      </c>
      <c r="F27" s="4">
        <v>52.22</v>
      </c>
      <c r="G27" s="2" t="s">
        <v>10</v>
      </c>
      <c r="H27" s="4">
        <v>44.76</v>
      </c>
      <c r="I27" s="4">
        <v>15718.22</v>
      </c>
      <c r="J27" s="4">
        <v>301</v>
      </c>
      <c r="K27" s="22" t="s">
        <v>11</v>
      </c>
      <c r="L27" s="29"/>
    </row>
    <row r="28" spans="1:12" x14ac:dyDescent="0.25">
      <c r="A28" s="3" t="s">
        <v>1</v>
      </c>
      <c r="B28" s="4">
        <v>5314</v>
      </c>
      <c r="C28" s="3" t="s">
        <v>32</v>
      </c>
      <c r="D28" s="4">
        <v>3</v>
      </c>
      <c r="E28" s="3" t="s">
        <v>33</v>
      </c>
      <c r="F28" s="4">
        <v>38.6</v>
      </c>
      <c r="G28" s="2" t="s">
        <v>10</v>
      </c>
      <c r="H28" s="4">
        <v>33.090000000000003</v>
      </c>
      <c r="I28" s="4">
        <v>11618.6</v>
      </c>
      <c r="J28" s="4">
        <v>301</v>
      </c>
      <c r="K28" s="22" t="s">
        <v>11</v>
      </c>
      <c r="L28" s="29"/>
    </row>
    <row r="29" spans="1:12" x14ac:dyDescent="0.25">
      <c r="A29" s="3" t="s">
        <v>1</v>
      </c>
      <c r="B29" s="4">
        <v>5315</v>
      </c>
      <c r="C29" s="3" t="s">
        <v>34</v>
      </c>
      <c r="D29" s="4">
        <v>3</v>
      </c>
      <c r="E29" s="3" t="s">
        <v>35</v>
      </c>
      <c r="F29" s="4">
        <v>31.41</v>
      </c>
      <c r="G29" s="2" t="s">
        <v>10</v>
      </c>
      <c r="H29" s="4">
        <v>26.92</v>
      </c>
      <c r="I29" s="4">
        <v>9454.41</v>
      </c>
      <c r="J29" s="4">
        <v>301</v>
      </c>
      <c r="K29" s="22" t="s">
        <v>11</v>
      </c>
      <c r="L29" s="29"/>
    </row>
    <row r="30" spans="1:12" x14ac:dyDescent="0.25">
      <c r="A30" s="3" t="s">
        <v>1</v>
      </c>
      <c r="B30" s="4">
        <v>5315</v>
      </c>
      <c r="C30" s="3" t="s">
        <v>34</v>
      </c>
      <c r="D30" s="4">
        <v>4</v>
      </c>
      <c r="E30" s="3" t="s">
        <v>36</v>
      </c>
      <c r="F30" s="4">
        <v>31.39</v>
      </c>
      <c r="G30" s="2" t="s">
        <v>10</v>
      </c>
      <c r="H30" s="4">
        <v>26.91</v>
      </c>
      <c r="I30" s="4">
        <v>9448.39</v>
      </c>
      <c r="J30" s="4">
        <v>301</v>
      </c>
      <c r="K30" s="22" t="s">
        <v>11</v>
      </c>
      <c r="L30" s="29"/>
    </row>
    <row r="31" spans="1:12" x14ac:dyDescent="0.25">
      <c r="A31" s="3" t="s">
        <v>1</v>
      </c>
      <c r="B31" s="35">
        <v>5911</v>
      </c>
      <c r="C31" s="36" t="s">
        <v>37</v>
      </c>
      <c r="D31" s="35">
        <v>13</v>
      </c>
      <c r="E31" s="36" t="s">
        <v>37</v>
      </c>
      <c r="F31" s="35">
        <v>16.57</v>
      </c>
      <c r="G31" s="37" t="s">
        <v>38</v>
      </c>
      <c r="H31" s="35">
        <v>4.7300000000000004</v>
      </c>
      <c r="I31" s="35">
        <v>0</v>
      </c>
      <c r="J31" s="35">
        <v>0</v>
      </c>
      <c r="K31" s="38" t="s">
        <v>39</v>
      </c>
      <c r="L31" s="30"/>
    </row>
    <row r="32" spans="1:12" x14ac:dyDescent="0.25">
      <c r="A32" s="3" t="s">
        <v>1</v>
      </c>
      <c r="B32" s="17">
        <v>5911</v>
      </c>
      <c r="C32" s="18" t="s">
        <v>37</v>
      </c>
      <c r="D32" s="17">
        <v>14</v>
      </c>
      <c r="E32" s="18" t="s">
        <v>40</v>
      </c>
      <c r="F32" s="17">
        <v>8.34</v>
      </c>
      <c r="G32" s="19" t="s">
        <v>13</v>
      </c>
      <c r="H32" s="17">
        <v>8.34</v>
      </c>
      <c r="I32" s="17">
        <v>3044.1</v>
      </c>
      <c r="J32" s="17">
        <v>365</v>
      </c>
      <c r="K32" s="24">
        <v>0</v>
      </c>
      <c r="L32" s="31"/>
    </row>
    <row r="33" spans="1:12" x14ac:dyDescent="0.25">
      <c r="A33" s="3" t="s">
        <v>1</v>
      </c>
      <c r="B33" s="17">
        <v>5911</v>
      </c>
      <c r="C33" s="18" t="s">
        <v>37</v>
      </c>
      <c r="D33" s="17">
        <v>15</v>
      </c>
      <c r="E33" s="18" t="s">
        <v>37</v>
      </c>
      <c r="F33" s="17">
        <v>16.57</v>
      </c>
      <c r="G33" s="19" t="s">
        <v>13</v>
      </c>
      <c r="H33" s="17">
        <v>16.57</v>
      </c>
      <c r="I33" s="17">
        <v>6048.05</v>
      </c>
      <c r="J33" s="17">
        <v>365</v>
      </c>
      <c r="K33" s="24">
        <v>0</v>
      </c>
      <c r="L33" s="31"/>
    </row>
    <row r="34" spans="1:12" x14ac:dyDescent="0.25">
      <c r="A34" s="3" t="s">
        <v>1</v>
      </c>
      <c r="B34" s="4">
        <v>5912</v>
      </c>
      <c r="C34" s="3" t="s">
        <v>41</v>
      </c>
      <c r="D34" s="4">
        <v>1</v>
      </c>
      <c r="E34" s="3" t="s">
        <v>42</v>
      </c>
      <c r="F34" s="4">
        <v>5.39</v>
      </c>
      <c r="G34" s="2" t="s">
        <v>15</v>
      </c>
      <c r="H34" s="4">
        <v>3.85</v>
      </c>
      <c r="I34" s="4">
        <v>1347.5</v>
      </c>
      <c r="J34" s="4">
        <v>250</v>
      </c>
      <c r="K34" s="22" t="s">
        <v>11</v>
      </c>
      <c r="L34" s="29"/>
    </row>
    <row r="35" spans="1:12" x14ac:dyDescent="0.25">
      <c r="A35" s="3" t="s">
        <v>1</v>
      </c>
      <c r="B35" s="4">
        <v>5912</v>
      </c>
      <c r="C35" s="3" t="s">
        <v>41</v>
      </c>
      <c r="D35" s="4">
        <v>2</v>
      </c>
      <c r="E35" s="3" t="s">
        <v>43</v>
      </c>
      <c r="F35" s="4">
        <v>5.48</v>
      </c>
      <c r="G35" s="2" t="s">
        <v>15</v>
      </c>
      <c r="H35" s="4">
        <v>3.91</v>
      </c>
      <c r="I35" s="4">
        <v>1370</v>
      </c>
      <c r="J35" s="4">
        <v>250</v>
      </c>
      <c r="K35" s="22" t="s">
        <v>11</v>
      </c>
      <c r="L35" s="29"/>
    </row>
    <row r="36" spans="1:12" x14ac:dyDescent="0.25">
      <c r="A36" s="3" t="s">
        <v>1</v>
      </c>
      <c r="B36" s="4">
        <v>5912</v>
      </c>
      <c r="C36" s="3" t="s">
        <v>41</v>
      </c>
      <c r="D36" s="4">
        <v>3</v>
      </c>
      <c r="E36" s="3" t="s">
        <v>42</v>
      </c>
      <c r="F36" s="4">
        <v>5.39</v>
      </c>
      <c r="G36" s="2" t="s">
        <v>13</v>
      </c>
      <c r="H36" s="4">
        <v>5.39</v>
      </c>
      <c r="I36" s="4">
        <v>1967.35</v>
      </c>
      <c r="J36" s="4">
        <v>365</v>
      </c>
      <c r="K36" s="22">
        <v>0</v>
      </c>
      <c r="L36" s="29"/>
    </row>
    <row r="37" spans="1:12" x14ac:dyDescent="0.25">
      <c r="A37" s="3" t="s">
        <v>1</v>
      </c>
      <c r="B37" s="4">
        <v>5912</v>
      </c>
      <c r="C37" s="3" t="s">
        <v>41</v>
      </c>
      <c r="D37" s="4">
        <v>4</v>
      </c>
      <c r="E37" s="3" t="s">
        <v>43</v>
      </c>
      <c r="F37" s="4">
        <v>5.48</v>
      </c>
      <c r="G37" s="2" t="s">
        <v>13</v>
      </c>
      <c r="H37" s="4">
        <v>5.48</v>
      </c>
      <c r="I37" s="4">
        <v>2000.2</v>
      </c>
      <c r="J37" s="4">
        <v>365</v>
      </c>
      <c r="K37" s="22">
        <v>0</v>
      </c>
      <c r="L37" s="29"/>
    </row>
    <row r="38" spans="1:12" x14ac:dyDescent="0.25">
      <c r="A38" s="3" t="s">
        <v>1</v>
      </c>
      <c r="B38" s="4">
        <v>5912</v>
      </c>
      <c r="C38" s="3" t="s">
        <v>41</v>
      </c>
      <c r="D38" s="4">
        <v>5</v>
      </c>
      <c r="E38" s="3" t="s">
        <v>42</v>
      </c>
      <c r="F38" s="4">
        <v>5.39</v>
      </c>
      <c r="G38" s="2" t="s">
        <v>15</v>
      </c>
      <c r="H38" s="4">
        <v>3.85</v>
      </c>
      <c r="I38" s="4">
        <v>1347.5</v>
      </c>
      <c r="J38" s="4">
        <v>250</v>
      </c>
      <c r="K38" s="22" t="s">
        <v>11</v>
      </c>
      <c r="L38" s="29"/>
    </row>
    <row r="39" spans="1:12" x14ac:dyDescent="0.25">
      <c r="A39" s="3" t="s">
        <v>1</v>
      </c>
      <c r="B39" s="4">
        <v>5912</v>
      </c>
      <c r="C39" s="3" t="s">
        <v>41</v>
      </c>
      <c r="D39" s="4">
        <v>6</v>
      </c>
      <c r="E39" s="3" t="s">
        <v>43</v>
      </c>
      <c r="F39" s="4">
        <v>5.48</v>
      </c>
      <c r="G39" s="2" t="s">
        <v>15</v>
      </c>
      <c r="H39" s="4">
        <v>3.91</v>
      </c>
      <c r="I39" s="4">
        <v>1370</v>
      </c>
      <c r="J39" s="4">
        <v>250</v>
      </c>
      <c r="K39" s="22" t="s">
        <v>11</v>
      </c>
      <c r="L39" s="29"/>
    </row>
    <row r="40" spans="1:12" x14ac:dyDescent="0.25">
      <c r="A40" s="3" t="s">
        <v>1</v>
      </c>
      <c r="B40" s="4">
        <v>5913</v>
      </c>
      <c r="C40" s="3" t="s">
        <v>44</v>
      </c>
      <c r="D40" s="4">
        <v>1</v>
      </c>
      <c r="E40" s="3" t="s">
        <v>45</v>
      </c>
      <c r="F40" s="4">
        <v>8.59</v>
      </c>
      <c r="G40" s="2" t="s">
        <v>13</v>
      </c>
      <c r="H40" s="4">
        <v>8.59</v>
      </c>
      <c r="I40" s="4">
        <v>3135.35</v>
      </c>
      <c r="J40" s="4">
        <v>365</v>
      </c>
      <c r="K40" s="22">
        <v>0</v>
      </c>
      <c r="L40" s="29"/>
    </row>
    <row r="41" spans="1:12" x14ac:dyDescent="0.25">
      <c r="A41" s="3" t="s">
        <v>1</v>
      </c>
      <c r="B41" s="4">
        <v>5913</v>
      </c>
      <c r="C41" s="3" t="s">
        <v>44</v>
      </c>
      <c r="D41" s="4">
        <v>3</v>
      </c>
      <c r="E41" s="3" t="s">
        <v>45</v>
      </c>
      <c r="F41" s="4">
        <v>8.59</v>
      </c>
      <c r="G41" s="2" t="s">
        <v>15</v>
      </c>
      <c r="H41" s="4">
        <v>6.14</v>
      </c>
      <c r="I41" s="4">
        <v>2147.5</v>
      </c>
      <c r="J41" s="4">
        <v>250</v>
      </c>
      <c r="K41" s="22" t="s">
        <v>11</v>
      </c>
      <c r="L41" s="29"/>
    </row>
    <row r="42" spans="1:12" x14ac:dyDescent="0.25">
      <c r="A42" s="3" t="s">
        <v>1</v>
      </c>
      <c r="B42" s="4">
        <v>5913</v>
      </c>
      <c r="C42" s="3" t="s">
        <v>44</v>
      </c>
      <c r="D42" s="4">
        <v>5</v>
      </c>
      <c r="E42" s="3" t="s">
        <v>45</v>
      </c>
      <c r="F42" s="4">
        <v>8.59</v>
      </c>
      <c r="G42" s="2" t="s">
        <v>13</v>
      </c>
      <c r="H42" s="4">
        <v>8.59</v>
      </c>
      <c r="I42" s="4">
        <v>3135.35</v>
      </c>
      <c r="J42" s="4">
        <v>365</v>
      </c>
      <c r="K42" s="22">
        <v>0</v>
      </c>
      <c r="L42" s="29"/>
    </row>
    <row r="43" spans="1:12" x14ac:dyDescent="0.25">
      <c r="A43" s="3" t="s">
        <v>1</v>
      </c>
      <c r="B43" s="4">
        <v>5913</v>
      </c>
      <c r="C43" s="3" t="s">
        <v>44</v>
      </c>
      <c r="D43" s="4">
        <v>7</v>
      </c>
      <c r="E43" s="3" t="s">
        <v>45</v>
      </c>
      <c r="F43" s="4">
        <v>8.59</v>
      </c>
      <c r="G43" s="2" t="s">
        <v>13</v>
      </c>
      <c r="H43" s="4">
        <v>8.59</v>
      </c>
      <c r="I43" s="4">
        <v>3135.35</v>
      </c>
      <c r="J43" s="4">
        <v>365</v>
      </c>
      <c r="K43" s="22">
        <v>0</v>
      </c>
      <c r="L43" s="29"/>
    </row>
    <row r="44" spans="1:12" x14ac:dyDescent="0.25">
      <c r="A44" s="3" t="s">
        <v>1</v>
      </c>
      <c r="B44" s="4">
        <v>5913</v>
      </c>
      <c r="C44" s="3" t="s">
        <v>44</v>
      </c>
      <c r="D44" s="4">
        <v>9</v>
      </c>
      <c r="E44" s="3" t="s">
        <v>45</v>
      </c>
      <c r="F44" s="4">
        <v>8.59</v>
      </c>
      <c r="G44" s="2" t="s">
        <v>13</v>
      </c>
      <c r="H44" s="4">
        <v>8.59</v>
      </c>
      <c r="I44" s="4">
        <v>3135.35</v>
      </c>
      <c r="J44" s="4">
        <v>365</v>
      </c>
      <c r="K44" s="22">
        <v>0</v>
      </c>
      <c r="L44" s="29"/>
    </row>
    <row r="45" spans="1:12" x14ac:dyDescent="0.25">
      <c r="A45" s="3" t="s">
        <v>1</v>
      </c>
      <c r="B45" s="4">
        <v>5913</v>
      </c>
      <c r="C45" s="3" t="s">
        <v>44</v>
      </c>
      <c r="D45" s="4">
        <v>11</v>
      </c>
      <c r="E45" s="3" t="s">
        <v>45</v>
      </c>
      <c r="F45" s="4">
        <v>8.59</v>
      </c>
      <c r="G45" s="2" t="s">
        <v>15</v>
      </c>
      <c r="H45" s="4">
        <v>6.14</v>
      </c>
      <c r="I45" s="4">
        <v>2147.5</v>
      </c>
      <c r="J45" s="4">
        <v>250</v>
      </c>
      <c r="K45" s="22" t="s">
        <v>11</v>
      </c>
      <c r="L45" s="29"/>
    </row>
    <row r="46" spans="1:12" x14ac:dyDescent="0.25">
      <c r="A46" s="3" t="s">
        <v>1</v>
      </c>
      <c r="B46" s="4">
        <v>5913</v>
      </c>
      <c r="C46" s="3" t="s">
        <v>44</v>
      </c>
      <c r="D46" s="4">
        <v>13</v>
      </c>
      <c r="E46" s="3" t="s">
        <v>45</v>
      </c>
      <c r="F46" s="4">
        <v>8.59</v>
      </c>
      <c r="G46" s="2" t="s">
        <v>13</v>
      </c>
      <c r="H46" s="4">
        <v>8.59</v>
      </c>
      <c r="I46" s="4">
        <v>3135.35</v>
      </c>
      <c r="J46" s="4">
        <v>365</v>
      </c>
      <c r="K46" s="22">
        <v>0</v>
      </c>
      <c r="L46" s="29"/>
    </row>
    <row r="47" spans="1:12" x14ac:dyDescent="0.25">
      <c r="A47" s="3" t="s">
        <v>1</v>
      </c>
      <c r="B47" s="4">
        <v>5913</v>
      </c>
      <c r="C47" s="3" t="s">
        <v>44</v>
      </c>
      <c r="D47" s="4">
        <v>15</v>
      </c>
      <c r="E47" s="3" t="s">
        <v>45</v>
      </c>
      <c r="F47" s="4">
        <v>8.59</v>
      </c>
      <c r="G47" s="2" t="s">
        <v>13</v>
      </c>
      <c r="H47" s="4">
        <v>8.59</v>
      </c>
      <c r="I47" s="4">
        <v>3135.35</v>
      </c>
      <c r="J47" s="4">
        <v>365</v>
      </c>
      <c r="K47" s="22">
        <v>0</v>
      </c>
      <c r="L47" s="29"/>
    </row>
    <row r="48" spans="1:12" x14ac:dyDescent="0.25">
      <c r="A48" s="3" t="s">
        <v>1</v>
      </c>
      <c r="B48" s="35">
        <v>5913</v>
      </c>
      <c r="C48" s="36" t="s">
        <v>44</v>
      </c>
      <c r="D48" s="35">
        <v>17</v>
      </c>
      <c r="E48" s="36" t="s">
        <v>45</v>
      </c>
      <c r="F48" s="35">
        <v>8.59</v>
      </c>
      <c r="G48" s="37" t="s">
        <v>15</v>
      </c>
      <c r="H48" s="35">
        <v>6.14</v>
      </c>
      <c r="I48" s="35">
        <v>0</v>
      </c>
      <c r="J48" s="35">
        <v>0</v>
      </c>
      <c r="K48" s="38" t="s">
        <v>11</v>
      </c>
      <c r="L48" s="30"/>
    </row>
    <row r="49" spans="1:12" x14ac:dyDescent="0.25">
      <c r="A49" s="3" t="s">
        <v>1</v>
      </c>
      <c r="B49" s="4">
        <v>5913</v>
      </c>
      <c r="C49" s="3" t="s">
        <v>44</v>
      </c>
      <c r="D49" s="4">
        <v>19</v>
      </c>
      <c r="E49" s="3" t="s">
        <v>45</v>
      </c>
      <c r="F49" s="4">
        <v>8.59</v>
      </c>
      <c r="G49" s="2" t="s">
        <v>13</v>
      </c>
      <c r="H49" s="4">
        <v>8.59</v>
      </c>
      <c r="I49" s="4">
        <v>3135.35</v>
      </c>
      <c r="J49" s="4">
        <v>365</v>
      </c>
      <c r="K49" s="22">
        <v>0</v>
      </c>
      <c r="L49" s="29"/>
    </row>
    <row r="50" spans="1:12" x14ac:dyDescent="0.25">
      <c r="A50" s="3" t="s">
        <v>1</v>
      </c>
      <c r="B50" s="4">
        <v>5913</v>
      </c>
      <c r="C50" s="3" t="s">
        <v>44</v>
      </c>
      <c r="D50" s="4">
        <v>21</v>
      </c>
      <c r="E50" s="3" t="s">
        <v>45</v>
      </c>
      <c r="F50" s="4">
        <v>8.59</v>
      </c>
      <c r="G50" s="2" t="s">
        <v>15</v>
      </c>
      <c r="H50" s="4">
        <v>6.14</v>
      </c>
      <c r="I50" s="4">
        <v>2147.5</v>
      </c>
      <c r="J50" s="4">
        <v>250</v>
      </c>
      <c r="K50" s="22" t="s">
        <v>11</v>
      </c>
      <c r="L50" s="29"/>
    </row>
    <row r="51" spans="1:12" x14ac:dyDescent="0.25">
      <c r="A51" s="3" t="s">
        <v>1</v>
      </c>
      <c r="B51" s="4">
        <v>6373</v>
      </c>
      <c r="C51" s="3" t="s">
        <v>46</v>
      </c>
      <c r="D51" s="4">
        <v>2</v>
      </c>
      <c r="E51" s="3" t="s">
        <v>47</v>
      </c>
      <c r="F51" s="4">
        <v>37.75</v>
      </c>
      <c r="G51" s="2" t="s">
        <v>13</v>
      </c>
      <c r="H51" s="4">
        <v>37.75</v>
      </c>
      <c r="I51" s="4">
        <v>13778.75</v>
      </c>
      <c r="J51" s="4">
        <v>365</v>
      </c>
      <c r="K51" s="22">
        <v>0</v>
      </c>
      <c r="L51" s="29"/>
    </row>
    <row r="52" spans="1:12" x14ac:dyDescent="0.25">
      <c r="A52" s="3" t="s">
        <v>1</v>
      </c>
      <c r="B52" s="4">
        <v>6373</v>
      </c>
      <c r="C52" s="3" t="s">
        <v>46</v>
      </c>
      <c r="D52" s="4">
        <v>3</v>
      </c>
      <c r="E52" s="3" t="s">
        <v>46</v>
      </c>
      <c r="F52" s="4">
        <v>37.81</v>
      </c>
      <c r="G52" s="2" t="s">
        <v>10</v>
      </c>
      <c r="H52" s="4">
        <v>32.409999999999997</v>
      </c>
      <c r="I52" s="4">
        <v>11380.81</v>
      </c>
      <c r="J52" s="4">
        <v>301</v>
      </c>
      <c r="K52" s="22" t="s">
        <v>11</v>
      </c>
      <c r="L52" s="29"/>
    </row>
    <row r="53" spans="1:12" x14ac:dyDescent="0.25">
      <c r="A53" s="3" t="s">
        <v>1</v>
      </c>
      <c r="B53" s="13">
        <v>6374</v>
      </c>
      <c r="C53" s="14" t="s">
        <v>48</v>
      </c>
      <c r="D53" s="13">
        <v>1</v>
      </c>
      <c r="E53" s="14" t="s">
        <v>49</v>
      </c>
      <c r="F53" s="13">
        <v>19.46</v>
      </c>
      <c r="G53" s="15" t="s">
        <v>13</v>
      </c>
      <c r="H53" s="13">
        <v>23.49</v>
      </c>
      <c r="I53" s="13">
        <f>F53*J53</f>
        <v>7102.9000000000005</v>
      </c>
      <c r="J53" s="13">
        <v>365</v>
      </c>
      <c r="K53" s="23">
        <v>0</v>
      </c>
      <c r="L53" s="31" t="s">
        <v>177</v>
      </c>
    </row>
    <row r="54" spans="1:12" x14ac:dyDescent="0.25">
      <c r="A54" s="3" t="s">
        <v>1</v>
      </c>
      <c r="B54" s="13">
        <v>6374</v>
      </c>
      <c r="C54" s="14" t="s">
        <v>48</v>
      </c>
      <c r="D54" s="13">
        <v>2</v>
      </c>
      <c r="E54" s="14" t="s">
        <v>50</v>
      </c>
      <c r="F54" s="13">
        <v>19.46</v>
      </c>
      <c r="G54" s="15" t="s">
        <v>13</v>
      </c>
      <c r="H54" s="13">
        <v>23.72</v>
      </c>
      <c r="I54" s="13">
        <f>F54*J54</f>
        <v>7102.9000000000005</v>
      </c>
      <c r="J54" s="13">
        <v>365</v>
      </c>
      <c r="K54" s="23">
        <v>0</v>
      </c>
      <c r="L54" s="32"/>
    </row>
    <row r="55" spans="1:12" x14ac:dyDescent="0.25">
      <c r="A55" s="3" t="s">
        <v>1</v>
      </c>
      <c r="B55" s="4">
        <v>6374</v>
      </c>
      <c r="C55" s="3" t="s">
        <v>48</v>
      </c>
      <c r="D55" s="4">
        <v>3</v>
      </c>
      <c r="E55" s="3" t="s">
        <v>51</v>
      </c>
      <c r="F55" s="4">
        <v>28.06</v>
      </c>
      <c r="G55" s="2" t="s">
        <v>13</v>
      </c>
      <c r="H55" s="4">
        <v>28.06</v>
      </c>
      <c r="I55" s="4">
        <v>10241.9</v>
      </c>
      <c r="J55" s="4">
        <v>365</v>
      </c>
      <c r="K55" s="22">
        <v>0</v>
      </c>
      <c r="L55" s="29"/>
    </row>
    <row r="56" spans="1:12" x14ac:dyDescent="0.25">
      <c r="A56" s="3" t="s">
        <v>1</v>
      </c>
      <c r="B56" s="4">
        <v>6374</v>
      </c>
      <c r="C56" s="3" t="s">
        <v>48</v>
      </c>
      <c r="D56" s="4">
        <v>6</v>
      </c>
      <c r="E56" s="3" t="s">
        <v>52</v>
      </c>
      <c r="F56" s="4">
        <v>28.37</v>
      </c>
      <c r="G56" s="2" t="s">
        <v>10</v>
      </c>
      <c r="H56" s="4">
        <v>24.32</v>
      </c>
      <c r="I56" s="4">
        <v>8539.3700000000008</v>
      </c>
      <c r="J56" s="4">
        <v>301</v>
      </c>
      <c r="K56" s="22" t="s">
        <v>11</v>
      </c>
      <c r="L56" s="29"/>
    </row>
    <row r="57" spans="1:12" x14ac:dyDescent="0.25">
      <c r="A57" s="3" t="s">
        <v>1</v>
      </c>
      <c r="B57" s="4">
        <v>6374</v>
      </c>
      <c r="C57" s="3" t="s">
        <v>48</v>
      </c>
      <c r="D57" s="4">
        <v>8</v>
      </c>
      <c r="E57" s="3" t="s">
        <v>52</v>
      </c>
      <c r="F57" s="4">
        <v>28.37</v>
      </c>
      <c r="G57" s="2" t="s">
        <v>13</v>
      </c>
      <c r="H57" s="4">
        <v>28.37</v>
      </c>
      <c r="I57" s="4">
        <v>10355.049999999999</v>
      </c>
      <c r="J57" s="4">
        <v>365</v>
      </c>
      <c r="K57" s="22">
        <v>0</v>
      </c>
      <c r="L57" s="29"/>
    </row>
    <row r="58" spans="1:12" x14ac:dyDescent="0.25">
      <c r="A58" s="3" t="s">
        <v>1</v>
      </c>
      <c r="B58" s="13">
        <v>6375</v>
      </c>
      <c r="C58" s="14" t="s">
        <v>53</v>
      </c>
      <c r="D58" s="13">
        <v>1</v>
      </c>
      <c r="E58" s="14" t="s">
        <v>54</v>
      </c>
      <c r="F58" s="13">
        <v>29.54</v>
      </c>
      <c r="G58" s="15" t="s">
        <v>15</v>
      </c>
      <c r="H58" s="13">
        <v>29.26</v>
      </c>
      <c r="I58" s="13">
        <f>F58*J58</f>
        <v>7385</v>
      </c>
      <c r="J58" s="13">
        <v>250</v>
      </c>
      <c r="K58" s="23" t="s">
        <v>11</v>
      </c>
      <c r="L58" s="30" t="s">
        <v>179</v>
      </c>
    </row>
    <row r="59" spans="1:12" x14ac:dyDescent="0.25">
      <c r="A59" s="3" t="s">
        <v>1</v>
      </c>
      <c r="B59" s="4">
        <v>6378</v>
      </c>
      <c r="C59" s="3" t="s">
        <v>55</v>
      </c>
      <c r="D59" s="4">
        <v>3</v>
      </c>
      <c r="E59" s="3" t="s">
        <v>55</v>
      </c>
      <c r="F59" s="4">
        <v>15.56</v>
      </c>
      <c r="G59" s="2" t="s">
        <v>10</v>
      </c>
      <c r="H59" s="4">
        <v>13.34</v>
      </c>
      <c r="I59" s="4">
        <v>4683.5600000000004</v>
      </c>
      <c r="J59" s="4">
        <v>301</v>
      </c>
      <c r="K59" s="22" t="s">
        <v>11</v>
      </c>
      <c r="L59" s="29"/>
    </row>
    <row r="60" spans="1:12" x14ac:dyDescent="0.25">
      <c r="A60" s="3" t="s">
        <v>1</v>
      </c>
      <c r="B60" s="4">
        <v>6378</v>
      </c>
      <c r="C60" s="3" t="s">
        <v>55</v>
      </c>
      <c r="D60" s="4">
        <v>4</v>
      </c>
      <c r="E60" s="3" t="s">
        <v>56</v>
      </c>
      <c r="F60" s="4">
        <v>15.52</v>
      </c>
      <c r="G60" s="2" t="s">
        <v>10</v>
      </c>
      <c r="H60" s="4">
        <v>13.3</v>
      </c>
      <c r="I60" s="4">
        <v>4671.5200000000004</v>
      </c>
      <c r="J60" s="4">
        <v>301</v>
      </c>
      <c r="K60" s="22" t="s">
        <v>11</v>
      </c>
      <c r="L60" s="29"/>
    </row>
    <row r="61" spans="1:12" x14ac:dyDescent="0.25">
      <c r="A61" s="3" t="s">
        <v>1</v>
      </c>
      <c r="B61" s="13">
        <v>6379</v>
      </c>
      <c r="C61" s="14" t="s">
        <v>57</v>
      </c>
      <c r="D61" s="13">
        <v>3</v>
      </c>
      <c r="E61" s="14" t="s">
        <v>57</v>
      </c>
      <c r="F61" s="13">
        <v>13.33</v>
      </c>
      <c r="G61" s="15" t="s">
        <v>13</v>
      </c>
      <c r="H61" s="13">
        <v>18.309999999999999</v>
      </c>
      <c r="I61" s="13">
        <f>F61*J61</f>
        <v>4865.45</v>
      </c>
      <c r="J61" s="13">
        <v>365</v>
      </c>
      <c r="K61" s="23">
        <v>0</v>
      </c>
      <c r="L61" s="33" t="s">
        <v>178</v>
      </c>
    </row>
    <row r="62" spans="1:12" x14ac:dyDescent="0.25">
      <c r="A62" s="3" t="s">
        <v>1</v>
      </c>
      <c r="B62" s="13">
        <v>6379</v>
      </c>
      <c r="C62" s="14" t="s">
        <v>57</v>
      </c>
      <c r="D62" s="13">
        <v>6</v>
      </c>
      <c r="E62" s="14" t="s">
        <v>58</v>
      </c>
      <c r="F62" s="13">
        <v>13.33</v>
      </c>
      <c r="G62" s="15" t="s">
        <v>13</v>
      </c>
      <c r="H62" s="13">
        <v>18.23</v>
      </c>
      <c r="I62" s="13">
        <f>F62*J62</f>
        <v>4865.45</v>
      </c>
      <c r="J62" s="13">
        <v>365</v>
      </c>
      <c r="K62" s="23">
        <v>0</v>
      </c>
      <c r="L62" s="34"/>
    </row>
    <row r="63" spans="1:12" x14ac:dyDescent="0.25">
      <c r="A63" s="3" t="s">
        <v>1</v>
      </c>
      <c r="B63" s="17">
        <v>6380</v>
      </c>
      <c r="C63" s="18" t="s">
        <v>59</v>
      </c>
      <c r="D63" s="17">
        <v>1</v>
      </c>
      <c r="E63" s="18" t="s">
        <v>60</v>
      </c>
      <c r="F63" s="17">
        <v>66.239999999999995</v>
      </c>
      <c r="G63" s="19" t="s">
        <v>10</v>
      </c>
      <c r="H63" s="17">
        <v>56.78</v>
      </c>
      <c r="I63" s="17">
        <v>19938.240000000002</v>
      </c>
      <c r="J63" s="17">
        <v>301</v>
      </c>
      <c r="K63" s="24" t="s">
        <v>11</v>
      </c>
      <c r="L63" s="33" t="s">
        <v>180</v>
      </c>
    </row>
    <row r="64" spans="1:12" x14ac:dyDescent="0.25">
      <c r="A64" s="3" t="s">
        <v>1</v>
      </c>
      <c r="B64" s="17">
        <v>6380</v>
      </c>
      <c r="C64" s="18" t="s">
        <v>59</v>
      </c>
      <c r="D64" s="17">
        <v>3</v>
      </c>
      <c r="E64" s="18" t="s">
        <v>61</v>
      </c>
      <c r="F64" s="17">
        <v>66.239999999999995</v>
      </c>
      <c r="G64" s="19" t="s">
        <v>13</v>
      </c>
      <c r="H64" s="17">
        <v>66.239999999999995</v>
      </c>
      <c r="I64" s="17">
        <v>24177.599999999999</v>
      </c>
      <c r="J64" s="17">
        <v>365</v>
      </c>
      <c r="K64" s="24">
        <v>0</v>
      </c>
      <c r="L64" s="34"/>
    </row>
    <row r="65" spans="1:12" x14ac:dyDescent="0.25">
      <c r="A65" s="3" t="s">
        <v>1</v>
      </c>
      <c r="B65" s="35">
        <v>6382</v>
      </c>
      <c r="C65" s="36" t="s">
        <v>62</v>
      </c>
      <c r="D65" s="35">
        <v>22</v>
      </c>
      <c r="E65" s="36" t="s">
        <v>63</v>
      </c>
      <c r="F65" s="35">
        <v>26.59</v>
      </c>
      <c r="G65" s="37" t="s">
        <v>15</v>
      </c>
      <c r="H65" s="35">
        <v>18.989999999999998</v>
      </c>
      <c r="I65" s="35">
        <v>0</v>
      </c>
      <c r="J65" s="35">
        <v>0</v>
      </c>
      <c r="K65" s="38" t="s">
        <v>11</v>
      </c>
      <c r="L65" s="33" t="s">
        <v>181</v>
      </c>
    </row>
    <row r="66" spans="1:12" x14ac:dyDescent="0.25">
      <c r="A66" s="3" t="s">
        <v>1</v>
      </c>
      <c r="B66" s="35">
        <v>6382</v>
      </c>
      <c r="C66" s="36" t="s">
        <v>62</v>
      </c>
      <c r="D66" s="35">
        <v>29</v>
      </c>
      <c r="E66" s="36" t="s">
        <v>64</v>
      </c>
      <c r="F66" s="35">
        <v>26.37</v>
      </c>
      <c r="G66" s="37" t="s">
        <v>15</v>
      </c>
      <c r="H66" s="35">
        <v>18.84</v>
      </c>
      <c r="I66" s="35">
        <v>0</v>
      </c>
      <c r="J66" s="35">
        <v>0</v>
      </c>
      <c r="K66" s="38" t="s">
        <v>11</v>
      </c>
      <c r="L66" s="34"/>
    </row>
    <row r="67" spans="1:12" x14ac:dyDescent="0.25">
      <c r="A67" s="3" t="s">
        <v>1</v>
      </c>
      <c r="B67" s="4">
        <v>6383</v>
      </c>
      <c r="C67" s="3" t="s">
        <v>65</v>
      </c>
      <c r="D67" s="4">
        <v>1</v>
      </c>
      <c r="E67" s="3" t="s">
        <v>66</v>
      </c>
      <c r="F67" s="4">
        <v>46.92</v>
      </c>
      <c r="G67" s="2" t="s">
        <v>10</v>
      </c>
      <c r="H67" s="4">
        <v>40.22</v>
      </c>
      <c r="I67" s="4">
        <v>14122.92</v>
      </c>
      <c r="J67" s="4">
        <v>301</v>
      </c>
      <c r="K67" s="22" t="s">
        <v>11</v>
      </c>
      <c r="L67" s="29"/>
    </row>
    <row r="68" spans="1:12" x14ac:dyDescent="0.25">
      <c r="A68" s="3" t="s">
        <v>1</v>
      </c>
      <c r="B68" s="4">
        <v>6383</v>
      </c>
      <c r="C68" s="3" t="s">
        <v>65</v>
      </c>
      <c r="D68" s="4">
        <v>2</v>
      </c>
      <c r="E68" s="3" t="s">
        <v>67</v>
      </c>
      <c r="F68" s="4">
        <v>46.84</v>
      </c>
      <c r="G68" s="2" t="s">
        <v>10</v>
      </c>
      <c r="H68" s="4">
        <v>40.15</v>
      </c>
      <c r="I68" s="4">
        <v>14098.84</v>
      </c>
      <c r="J68" s="4">
        <v>301</v>
      </c>
      <c r="K68" s="22" t="s">
        <v>11</v>
      </c>
      <c r="L68" s="29"/>
    </row>
    <row r="69" spans="1:12" x14ac:dyDescent="0.25">
      <c r="A69" s="3" t="s">
        <v>1</v>
      </c>
      <c r="B69" s="4">
        <v>6383</v>
      </c>
      <c r="C69" s="3" t="s">
        <v>65</v>
      </c>
      <c r="D69" s="4">
        <v>5</v>
      </c>
      <c r="E69" s="3" t="s">
        <v>66</v>
      </c>
      <c r="F69" s="4">
        <v>46.92</v>
      </c>
      <c r="G69" s="2" t="s">
        <v>13</v>
      </c>
      <c r="H69" s="4">
        <v>46.92</v>
      </c>
      <c r="I69" s="4">
        <v>17125.8</v>
      </c>
      <c r="J69" s="4">
        <v>365</v>
      </c>
      <c r="K69" s="22">
        <v>0</v>
      </c>
      <c r="L69" s="29"/>
    </row>
    <row r="70" spans="1:12" x14ac:dyDescent="0.25">
      <c r="A70" s="3" t="s">
        <v>1</v>
      </c>
      <c r="B70" s="4">
        <v>6383</v>
      </c>
      <c r="C70" s="3" t="s">
        <v>65</v>
      </c>
      <c r="D70" s="4">
        <v>6</v>
      </c>
      <c r="E70" s="3" t="s">
        <v>67</v>
      </c>
      <c r="F70" s="4">
        <v>46.84</v>
      </c>
      <c r="G70" s="2" t="s">
        <v>13</v>
      </c>
      <c r="H70" s="4">
        <v>46.84</v>
      </c>
      <c r="I70" s="4">
        <v>17096.599999999999</v>
      </c>
      <c r="J70" s="4">
        <v>365</v>
      </c>
      <c r="K70" s="22">
        <v>0</v>
      </c>
      <c r="L70" s="29"/>
    </row>
    <row r="71" spans="1:12" x14ac:dyDescent="0.25">
      <c r="A71" s="3" t="s">
        <v>1</v>
      </c>
      <c r="B71" s="4">
        <v>6384</v>
      </c>
      <c r="C71" s="3" t="s">
        <v>68</v>
      </c>
      <c r="D71" s="4">
        <v>1</v>
      </c>
      <c r="E71" s="3" t="s">
        <v>69</v>
      </c>
      <c r="F71" s="4">
        <v>23.72</v>
      </c>
      <c r="G71" s="2" t="s">
        <v>13</v>
      </c>
      <c r="H71" s="4">
        <v>23.72</v>
      </c>
      <c r="I71" s="4">
        <v>8657.7999999999993</v>
      </c>
      <c r="J71" s="4">
        <v>365</v>
      </c>
      <c r="K71" s="22">
        <v>0</v>
      </c>
      <c r="L71" s="29"/>
    </row>
    <row r="72" spans="1:12" x14ac:dyDescent="0.25">
      <c r="A72" s="3" t="s">
        <v>1</v>
      </c>
      <c r="B72" s="4">
        <v>6384</v>
      </c>
      <c r="C72" s="3" t="s">
        <v>68</v>
      </c>
      <c r="D72" s="4">
        <v>2</v>
      </c>
      <c r="E72" s="3" t="s">
        <v>70</v>
      </c>
      <c r="F72" s="4">
        <v>23.85</v>
      </c>
      <c r="G72" s="2" t="s">
        <v>13</v>
      </c>
      <c r="H72" s="4">
        <v>23.85</v>
      </c>
      <c r="I72" s="4">
        <v>8705.25</v>
      </c>
      <c r="J72" s="4">
        <v>365</v>
      </c>
      <c r="K72" s="22">
        <v>0</v>
      </c>
      <c r="L72" s="29"/>
    </row>
    <row r="73" spans="1:12" x14ac:dyDescent="0.25">
      <c r="A73" s="3" t="s">
        <v>1</v>
      </c>
      <c r="B73" s="4">
        <v>6384</v>
      </c>
      <c r="C73" s="3" t="s">
        <v>68</v>
      </c>
      <c r="D73" s="4">
        <v>3</v>
      </c>
      <c r="E73" s="3" t="s">
        <v>69</v>
      </c>
      <c r="F73" s="4">
        <v>23.72</v>
      </c>
      <c r="G73" s="2" t="s">
        <v>10</v>
      </c>
      <c r="H73" s="4">
        <v>20.329999999999998</v>
      </c>
      <c r="I73" s="4">
        <v>7139.72</v>
      </c>
      <c r="J73" s="4">
        <v>301</v>
      </c>
      <c r="K73" s="22" t="s">
        <v>11</v>
      </c>
      <c r="L73" s="29"/>
    </row>
    <row r="74" spans="1:12" x14ac:dyDescent="0.25">
      <c r="A74" s="3" t="s">
        <v>1</v>
      </c>
      <c r="B74" s="4">
        <v>6384</v>
      </c>
      <c r="C74" s="3" t="s">
        <v>68</v>
      </c>
      <c r="D74" s="4">
        <v>4</v>
      </c>
      <c r="E74" s="3" t="s">
        <v>70</v>
      </c>
      <c r="F74" s="4">
        <v>23.85</v>
      </c>
      <c r="G74" s="2" t="s">
        <v>10</v>
      </c>
      <c r="H74" s="4">
        <v>20.440000000000001</v>
      </c>
      <c r="I74" s="4">
        <v>7178.85</v>
      </c>
      <c r="J74" s="4">
        <v>301</v>
      </c>
      <c r="K74" s="22" t="s">
        <v>11</v>
      </c>
      <c r="L74" s="29"/>
    </row>
    <row r="75" spans="1:12" x14ac:dyDescent="0.25">
      <c r="A75" s="3" t="s">
        <v>1</v>
      </c>
      <c r="B75" s="4">
        <v>6384</v>
      </c>
      <c r="C75" s="3" t="s">
        <v>68</v>
      </c>
      <c r="D75" s="4">
        <v>7</v>
      </c>
      <c r="E75" s="3" t="s">
        <v>69</v>
      </c>
      <c r="F75" s="4">
        <v>23.72</v>
      </c>
      <c r="G75" s="2" t="s">
        <v>10</v>
      </c>
      <c r="H75" s="4">
        <v>20.329999999999998</v>
      </c>
      <c r="I75" s="4">
        <v>7139.72</v>
      </c>
      <c r="J75" s="4">
        <v>301</v>
      </c>
      <c r="K75" s="22" t="s">
        <v>11</v>
      </c>
      <c r="L75" s="29"/>
    </row>
    <row r="76" spans="1:12" x14ac:dyDescent="0.25">
      <c r="A76" s="3" t="s">
        <v>1</v>
      </c>
      <c r="B76" s="4">
        <v>6384</v>
      </c>
      <c r="C76" s="3" t="s">
        <v>68</v>
      </c>
      <c r="D76" s="4">
        <v>8</v>
      </c>
      <c r="E76" s="3" t="s">
        <v>70</v>
      </c>
      <c r="F76" s="4">
        <v>23.85</v>
      </c>
      <c r="G76" s="2" t="s">
        <v>10</v>
      </c>
      <c r="H76" s="4">
        <v>20.440000000000001</v>
      </c>
      <c r="I76" s="4">
        <v>7178.85</v>
      </c>
      <c r="J76" s="4">
        <v>301</v>
      </c>
      <c r="K76" s="22" t="s">
        <v>11</v>
      </c>
      <c r="L76" s="29"/>
    </row>
    <row r="77" spans="1:12" x14ac:dyDescent="0.25">
      <c r="A77" s="3" t="s">
        <v>1</v>
      </c>
      <c r="B77" s="4">
        <v>6384</v>
      </c>
      <c r="C77" s="3" t="s">
        <v>68</v>
      </c>
      <c r="D77" s="4">
        <v>11</v>
      </c>
      <c r="E77" s="3" t="s">
        <v>71</v>
      </c>
      <c r="F77" s="4">
        <v>41.58</v>
      </c>
      <c r="G77" s="2" t="s">
        <v>15</v>
      </c>
      <c r="H77" s="4">
        <v>29.7</v>
      </c>
      <c r="I77" s="4">
        <v>10395</v>
      </c>
      <c r="J77" s="4">
        <v>250</v>
      </c>
      <c r="K77" s="22" t="s">
        <v>11</v>
      </c>
      <c r="L77" s="29"/>
    </row>
    <row r="78" spans="1:12" x14ac:dyDescent="0.25">
      <c r="A78" s="3" t="s">
        <v>1</v>
      </c>
      <c r="B78" s="4">
        <v>6384</v>
      </c>
      <c r="C78" s="3" t="s">
        <v>68</v>
      </c>
      <c r="D78" s="4">
        <v>12</v>
      </c>
      <c r="E78" s="3" t="s">
        <v>70</v>
      </c>
      <c r="F78" s="4">
        <v>23.85</v>
      </c>
      <c r="G78" s="2" t="s">
        <v>72</v>
      </c>
      <c r="H78" s="4">
        <v>20.440000000000001</v>
      </c>
      <c r="I78" s="4">
        <v>7488.9</v>
      </c>
      <c r="J78" s="4">
        <v>314</v>
      </c>
      <c r="K78" s="22" t="s">
        <v>8</v>
      </c>
      <c r="L78" s="29"/>
    </row>
    <row r="79" spans="1:12" x14ac:dyDescent="0.25">
      <c r="A79" s="3" t="s">
        <v>1</v>
      </c>
      <c r="B79" s="4">
        <v>6384</v>
      </c>
      <c r="C79" s="3" t="s">
        <v>68</v>
      </c>
      <c r="D79" s="4">
        <v>13</v>
      </c>
      <c r="E79" s="3" t="s">
        <v>69</v>
      </c>
      <c r="F79" s="4">
        <v>23.72</v>
      </c>
      <c r="G79" s="2" t="s">
        <v>72</v>
      </c>
      <c r="H79" s="4">
        <v>20.329999999999998</v>
      </c>
      <c r="I79" s="4">
        <v>7448.08</v>
      </c>
      <c r="J79" s="4">
        <v>314</v>
      </c>
      <c r="K79" s="22" t="s">
        <v>8</v>
      </c>
      <c r="L79" s="29"/>
    </row>
    <row r="80" spans="1:12" x14ac:dyDescent="0.25">
      <c r="A80" s="3" t="s">
        <v>1</v>
      </c>
      <c r="B80" s="4">
        <v>6386</v>
      </c>
      <c r="C80" s="3" t="s">
        <v>73</v>
      </c>
      <c r="D80" s="4">
        <v>3</v>
      </c>
      <c r="E80" s="3" t="s">
        <v>74</v>
      </c>
      <c r="F80" s="4">
        <v>17.7</v>
      </c>
      <c r="G80" s="2" t="s">
        <v>10</v>
      </c>
      <c r="H80" s="4">
        <v>15.17</v>
      </c>
      <c r="I80" s="4">
        <v>5327.7</v>
      </c>
      <c r="J80" s="4">
        <v>301</v>
      </c>
      <c r="K80" s="22" t="s">
        <v>11</v>
      </c>
      <c r="L80" s="29"/>
    </row>
    <row r="81" spans="1:12" x14ac:dyDescent="0.25">
      <c r="A81" s="3" t="s">
        <v>1</v>
      </c>
      <c r="B81" s="4">
        <v>6386</v>
      </c>
      <c r="C81" s="3" t="s">
        <v>73</v>
      </c>
      <c r="D81" s="4">
        <v>5</v>
      </c>
      <c r="E81" s="3" t="s">
        <v>74</v>
      </c>
      <c r="F81" s="4">
        <v>17.7</v>
      </c>
      <c r="G81" s="2" t="s">
        <v>72</v>
      </c>
      <c r="H81" s="4">
        <v>15.17</v>
      </c>
      <c r="I81" s="4">
        <v>5557.8</v>
      </c>
      <c r="J81" s="4">
        <v>314</v>
      </c>
      <c r="K81" s="22" t="s">
        <v>8</v>
      </c>
      <c r="L81" s="29"/>
    </row>
    <row r="82" spans="1:12" x14ac:dyDescent="0.25">
      <c r="A82" s="3" t="s">
        <v>1</v>
      </c>
      <c r="B82" s="4">
        <v>6386</v>
      </c>
      <c r="C82" s="3" t="s">
        <v>73</v>
      </c>
      <c r="D82" s="4">
        <v>8</v>
      </c>
      <c r="E82" s="3" t="s">
        <v>75</v>
      </c>
      <c r="F82" s="4">
        <v>17.899999999999999</v>
      </c>
      <c r="G82" s="2" t="s">
        <v>10</v>
      </c>
      <c r="H82" s="4">
        <v>15.34</v>
      </c>
      <c r="I82" s="4">
        <v>5387.9</v>
      </c>
      <c r="J82" s="4">
        <v>301</v>
      </c>
      <c r="K82" s="22" t="s">
        <v>11</v>
      </c>
      <c r="L82" s="29"/>
    </row>
    <row r="83" spans="1:12" x14ac:dyDescent="0.25">
      <c r="A83" s="3" t="s">
        <v>1</v>
      </c>
      <c r="B83" s="4">
        <v>6386</v>
      </c>
      <c r="C83" s="3" t="s">
        <v>73</v>
      </c>
      <c r="D83" s="4">
        <v>10</v>
      </c>
      <c r="E83" s="3" t="s">
        <v>75</v>
      </c>
      <c r="F83" s="4">
        <v>17.899999999999999</v>
      </c>
      <c r="G83" s="2" t="s">
        <v>72</v>
      </c>
      <c r="H83" s="4">
        <v>15.34</v>
      </c>
      <c r="I83" s="4">
        <v>5620.6</v>
      </c>
      <c r="J83" s="4">
        <v>314</v>
      </c>
      <c r="K83" s="22" t="s">
        <v>8</v>
      </c>
      <c r="L83" s="29"/>
    </row>
    <row r="84" spans="1:12" x14ac:dyDescent="0.25">
      <c r="A84" s="3" t="s">
        <v>1</v>
      </c>
      <c r="B84" s="4">
        <v>6387</v>
      </c>
      <c r="C84" s="3" t="s">
        <v>76</v>
      </c>
      <c r="D84" s="4">
        <v>1</v>
      </c>
      <c r="E84" s="3" t="s">
        <v>77</v>
      </c>
      <c r="F84" s="4">
        <v>40.450000000000003</v>
      </c>
      <c r="G84" s="2" t="s">
        <v>13</v>
      </c>
      <c r="H84" s="4">
        <v>40.450000000000003</v>
      </c>
      <c r="I84" s="4">
        <v>14764.25</v>
      </c>
      <c r="J84" s="4">
        <v>365</v>
      </c>
      <c r="K84" s="22">
        <v>0</v>
      </c>
      <c r="L84" s="29"/>
    </row>
    <row r="85" spans="1:12" x14ac:dyDescent="0.25">
      <c r="A85" s="3" t="s">
        <v>1</v>
      </c>
      <c r="B85" s="4">
        <v>6387</v>
      </c>
      <c r="C85" s="3" t="s">
        <v>76</v>
      </c>
      <c r="D85" s="4">
        <v>2</v>
      </c>
      <c r="E85" s="3" t="s">
        <v>78</v>
      </c>
      <c r="F85" s="4">
        <v>40.590000000000003</v>
      </c>
      <c r="G85" s="2" t="s">
        <v>13</v>
      </c>
      <c r="H85" s="4">
        <v>40.590000000000003</v>
      </c>
      <c r="I85" s="4">
        <v>14815.35</v>
      </c>
      <c r="J85" s="4">
        <v>365</v>
      </c>
      <c r="K85" s="22">
        <v>0</v>
      </c>
      <c r="L85" s="29"/>
    </row>
    <row r="86" spans="1:12" x14ac:dyDescent="0.25">
      <c r="A86" s="3" t="s">
        <v>1</v>
      </c>
      <c r="B86" s="4">
        <v>6387</v>
      </c>
      <c r="C86" s="3" t="s">
        <v>76</v>
      </c>
      <c r="D86" s="4">
        <v>3</v>
      </c>
      <c r="E86" s="3" t="s">
        <v>77</v>
      </c>
      <c r="F86" s="4">
        <v>40.450000000000003</v>
      </c>
      <c r="G86" s="2" t="s">
        <v>10</v>
      </c>
      <c r="H86" s="4">
        <v>34.67</v>
      </c>
      <c r="I86" s="4">
        <v>12175.45</v>
      </c>
      <c r="J86" s="4">
        <v>301</v>
      </c>
      <c r="K86" s="22" t="s">
        <v>11</v>
      </c>
      <c r="L86" s="29"/>
    </row>
    <row r="87" spans="1:12" x14ac:dyDescent="0.25">
      <c r="A87" s="3" t="s">
        <v>1</v>
      </c>
      <c r="B87" s="4">
        <v>6387</v>
      </c>
      <c r="C87" s="3" t="s">
        <v>76</v>
      </c>
      <c r="D87" s="4">
        <v>5</v>
      </c>
      <c r="E87" s="3" t="s">
        <v>77</v>
      </c>
      <c r="F87" s="4">
        <v>40.450000000000003</v>
      </c>
      <c r="G87" s="2" t="s">
        <v>13</v>
      </c>
      <c r="H87" s="4">
        <v>40.450000000000003</v>
      </c>
      <c r="I87" s="4">
        <v>14764.25</v>
      </c>
      <c r="J87" s="4">
        <v>365</v>
      </c>
      <c r="K87" s="22">
        <v>0</v>
      </c>
      <c r="L87" s="29"/>
    </row>
    <row r="88" spans="1:12" x14ac:dyDescent="0.25">
      <c r="A88" s="3" t="s">
        <v>1</v>
      </c>
      <c r="B88" s="4">
        <v>6387</v>
      </c>
      <c r="C88" s="3" t="s">
        <v>76</v>
      </c>
      <c r="D88" s="4">
        <v>8</v>
      </c>
      <c r="E88" s="3" t="s">
        <v>78</v>
      </c>
      <c r="F88" s="4">
        <v>40.590000000000003</v>
      </c>
      <c r="G88" s="2" t="s">
        <v>10</v>
      </c>
      <c r="H88" s="4">
        <v>34.79</v>
      </c>
      <c r="I88" s="4">
        <v>12217.59</v>
      </c>
      <c r="J88" s="4">
        <v>301</v>
      </c>
      <c r="K88" s="22" t="s">
        <v>11</v>
      </c>
      <c r="L88" s="29"/>
    </row>
    <row r="89" spans="1:12" x14ac:dyDescent="0.25">
      <c r="A89" s="3" t="s">
        <v>1</v>
      </c>
      <c r="B89" s="4">
        <v>6387</v>
      </c>
      <c r="C89" s="3" t="s">
        <v>76</v>
      </c>
      <c r="D89" s="4">
        <v>14</v>
      </c>
      <c r="E89" s="3" t="s">
        <v>78</v>
      </c>
      <c r="F89" s="4">
        <v>40.590000000000003</v>
      </c>
      <c r="G89" s="2" t="s">
        <v>13</v>
      </c>
      <c r="H89" s="4">
        <v>40.590000000000003</v>
      </c>
      <c r="I89" s="4">
        <v>14815.35</v>
      </c>
      <c r="J89" s="4">
        <v>365</v>
      </c>
      <c r="K89" s="22">
        <v>0</v>
      </c>
      <c r="L89" s="29"/>
    </row>
    <row r="90" spans="1:12" x14ac:dyDescent="0.25">
      <c r="A90" s="3" t="s">
        <v>1</v>
      </c>
      <c r="B90" s="4">
        <v>6388</v>
      </c>
      <c r="C90" s="3" t="s">
        <v>79</v>
      </c>
      <c r="D90" s="4">
        <v>1</v>
      </c>
      <c r="E90" s="3" t="s">
        <v>80</v>
      </c>
      <c r="F90" s="4">
        <v>14.38</v>
      </c>
      <c r="G90" s="2" t="s">
        <v>10</v>
      </c>
      <c r="H90" s="4">
        <v>12.33</v>
      </c>
      <c r="I90" s="4">
        <v>4328.38</v>
      </c>
      <c r="J90" s="4">
        <v>301</v>
      </c>
      <c r="K90" s="22" t="s">
        <v>11</v>
      </c>
      <c r="L90" s="29"/>
    </row>
    <row r="91" spans="1:12" x14ac:dyDescent="0.25">
      <c r="A91" s="3" t="s">
        <v>1</v>
      </c>
      <c r="B91" s="4">
        <v>6388</v>
      </c>
      <c r="C91" s="3" t="s">
        <v>79</v>
      </c>
      <c r="D91" s="4">
        <v>2</v>
      </c>
      <c r="E91" s="3" t="s">
        <v>81</v>
      </c>
      <c r="F91" s="4">
        <v>14.44</v>
      </c>
      <c r="G91" s="2" t="s">
        <v>10</v>
      </c>
      <c r="H91" s="4">
        <v>12.38</v>
      </c>
      <c r="I91" s="4">
        <v>4346.4399999999996</v>
      </c>
      <c r="J91" s="4">
        <v>301</v>
      </c>
      <c r="K91" s="22" t="s">
        <v>11</v>
      </c>
      <c r="L91" s="29"/>
    </row>
    <row r="92" spans="1:12" x14ac:dyDescent="0.25">
      <c r="A92" s="3" t="s">
        <v>1</v>
      </c>
      <c r="B92" s="4">
        <v>6388</v>
      </c>
      <c r="C92" s="3" t="s">
        <v>79</v>
      </c>
      <c r="D92" s="4">
        <v>5</v>
      </c>
      <c r="E92" s="3" t="s">
        <v>80</v>
      </c>
      <c r="F92" s="4">
        <v>14.38</v>
      </c>
      <c r="G92" s="2" t="s">
        <v>13</v>
      </c>
      <c r="H92" s="4">
        <v>14.38</v>
      </c>
      <c r="I92" s="4">
        <v>5248.7</v>
      </c>
      <c r="J92" s="4">
        <v>365</v>
      </c>
      <c r="K92" s="22">
        <v>0</v>
      </c>
      <c r="L92" s="29"/>
    </row>
    <row r="93" spans="1:12" x14ac:dyDescent="0.25">
      <c r="A93" s="3" t="s">
        <v>1</v>
      </c>
      <c r="B93" s="4">
        <v>6388</v>
      </c>
      <c r="C93" s="3" t="s">
        <v>79</v>
      </c>
      <c r="D93" s="4">
        <v>6</v>
      </c>
      <c r="E93" s="3" t="s">
        <v>81</v>
      </c>
      <c r="F93" s="4">
        <v>14.44</v>
      </c>
      <c r="G93" s="2" t="s">
        <v>13</v>
      </c>
      <c r="H93" s="4">
        <v>14.44</v>
      </c>
      <c r="I93" s="4">
        <v>5270.6</v>
      </c>
      <c r="J93" s="4">
        <v>365</v>
      </c>
      <c r="K93" s="22">
        <v>0</v>
      </c>
      <c r="L93" s="29"/>
    </row>
    <row r="94" spans="1:12" x14ac:dyDescent="0.25">
      <c r="A94" s="3" t="s">
        <v>1</v>
      </c>
      <c r="B94" s="4">
        <v>6388</v>
      </c>
      <c r="C94" s="3" t="s">
        <v>79</v>
      </c>
      <c r="D94" s="4">
        <v>7</v>
      </c>
      <c r="E94" s="3" t="s">
        <v>79</v>
      </c>
      <c r="F94" s="4">
        <v>13.39</v>
      </c>
      <c r="G94" s="2" t="s">
        <v>13</v>
      </c>
      <c r="H94" s="4">
        <v>13.39</v>
      </c>
      <c r="I94" s="4">
        <v>4887.3500000000004</v>
      </c>
      <c r="J94" s="4">
        <v>365</v>
      </c>
      <c r="K94" s="22">
        <v>0</v>
      </c>
      <c r="L94" s="29"/>
    </row>
    <row r="95" spans="1:12" x14ac:dyDescent="0.25">
      <c r="A95" s="3" t="s">
        <v>1</v>
      </c>
      <c r="B95" s="4">
        <v>6388</v>
      </c>
      <c r="C95" s="3" t="s">
        <v>79</v>
      </c>
      <c r="D95" s="4">
        <v>8</v>
      </c>
      <c r="E95" s="3" t="s">
        <v>82</v>
      </c>
      <c r="F95" s="4">
        <v>13.42</v>
      </c>
      <c r="G95" s="2" t="s">
        <v>13</v>
      </c>
      <c r="H95" s="4">
        <v>13.42</v>
      </c>
      <c r="I95" s="4">
        <v>4898.3</v>
      </c>
      <c r="J95" s="4">
        <v>365</v>
      </c>
      <c r="K95" s="22">
        <v>0</v>
      </c>
      <c r="L95" s="29"/>
    </row>
    <row r="96" spans="1:12" x14ac:dyDescent="0.25">
      <c r="A96" s="3" t="s">
        <v>1</v>
      </c>
      <c r="B96" s="4">
        <v>6388</v>
      </c>
      <c r="C96" s="3" t="s">
        <v>79</v>
      </c>
      <c r="D96" s="4">
        <v>10</v>
      </c>
      <c r="E96" s="3" t="s">
        <v>82</v>
      </c>
      <c r="F96" s="4">
        <v>13.42</v>
      </c>
      <c r="G96" s="2" t="s">
        <v>15</v>
      </c>
      <c r="H96" s="4">
        <v>9.59</v>
      </c>
      <c r="I96" s="4">
        <v>3355</v>
      </c>
      <c r="J96" s="4">
        <v>250</v>
      </c>
      <c r="K96" s="22" t="s">
        <v>11</v>
      </c>
      <c r="L96" s="29"/>
    </row>
    <row r="97" spans="1:12" x14ac:dyDescent="0.25">
      <c r="A97" s="3" t="s">
        <v>1</v>
      </c>
      <c r="B97" s="4">
        <v>6388</v>
      </c>
      <c r="C97" s="3" t="s">
        <v>79</v>
      </c>
      <c r="D97" s="4">
        <v>11</v>
      </c>
      <c r="E97" s="3" t="s">
        <v>79</v>
      </c>
      <c r="F97" s="4">
        <v>13.39</v>
      </c>
      <c r="G97" s="2" t="s">
        <v>10</v>
      </c>
      <c r="H97" s="4">
        <v>11.48</v>
      </c>
      <c r="I97" s="4">
        <v>4030.39</v>
      </c>
      <c r="J97" s="4">
        <v>301</v>
      </c>
      <c r="K97" s="22" t="s">
        <v>11</v>
      </c>
      <c r="L97" s="29"/>
    </row>
    <row r="98" spans="1:12" x14ac:dyDescent="0.25">
      <c r="A98" s="3" t="s">
        <v>1</v>
      </c>
      <c r="B98" s="4">
        <v>6388</v>
      </c>
      <c r="C98" s="3" t="s">
        <v>79</v>
      </c>
      <c r="D98" s="4">
        <v>12</v>
      </c>
      <c r="E98" s="3" t="s">
        <v>81</v>
      </c>
      <c r="F98" s="4">
        <v>14.44</v>
      </c>
      <c r="G98" s="2" t="s">
        <v>10</v>
      </c>
      <c r="H98" s="4">
        <v>12.38</v>
      </c>
      <c r="I98" s="4">
        <v>4346.4399999999996</v>
      </c>
      <c r="J98" s="4">
        <v>301</v>
      </c>
      <c r="K98" s="22" t="s">
        <v>11</v>
      </c>
      <c r="L98" s="29"/>
    </row>
    <row r="99" spans="1:12" x14ac:dyDescent="0.25">
      <c r="A99" s="3" t="s">
        <v>1</v>
      </c>
      <c r="B99" s="4">
        <v>6392</v>
      </c>
      <c r="C99" s="3" t="s">
        <v>83</v>
      </c>
      <c r="D99" s="4">
        <v>1</v>
      </c>
      <c r="E99" s="3" t="s">
        <v>84</v>
      </c>
      <c r="F99" s="4">
        <v>40.049999999999997</v>
      </c>
      <c r="G99" s="2" t="s">
        <v>10</v>
      </c>
      <c r="H99" s="4">
        <v>34.33</v>
      </c>
      <c r="I99" s="4">
        <v>12055.05</v>
      </c>
      <c r="J99" s="4">
        <v>301</v>
      </c>
      <c r="K99" s="22" t="s">
        <v>11</v>
      </c>
      <c r="L99" s="29"/>
    </row>
    <row r="100" spans="1:12" x14ac:dyDescent="0.25">
      <c r="A100" s="3" t="s">
        <v>1</v>
      </c>
      <c r="B100" s="4">
        <v>6392</v>
      </c>
      <c r="C100" s="3" t="s">
        <v>83</v>
      </c>
      <c r="D100" s="4">
        <v>3</v>
      </c>
      <c r="E100" s="3" t="s">
        <v>84</v>
      </c>
      <c r="F100" s="4">
        <v>40.049999999999997</v>
      </c>
      <c r="G100" s="2" t="s">
        <v>13</v>
      </c>
      <c r="H100" s="4">
        <v>40.049999999999997</v>
      </c>
      <c r="I100" s="4">
        <v>14618.25</v>
      </c>
      <c r="J100" s="4">
        <v>365</v>
      </c>
      <c r="K100" s="22">
        <v>0</v>
      </c>
      <c r="L100" s="29"/>
    </row>
    <row r="101" spans="1:12" x14ac:dyDescent="0.25">
      <c r="A101" s="3" t="s">
        <v>1</v>
      </c>
      <c r="B101" s="4">
        <v>6392</v>
      </c>
      <c r="C101" s="3" t="s">
        <v>83</v>
      </c>
      <c r="D101" s="4">
        <v>4</v>
      </c>
      <c r="E101" s="3" t="s">
        <v>85</v>
      </c>
      <c r="F101" s="4">
        <v>40.19</v>
      </c>
      <c r="G101" s="2" t="s">
        <v>13</v>
      </c>
      <c r="H101" s="4">
        <v>40.19</v>
      </c>
      <c r="I101" s="4">
        <v>14669.35</v>
      </c>
      <c r="J101" s="4">
        <v>365</v>
      </c>
      <c r="K101" s="22">
        <v>0</v>
      </c>
      <c r="L101" s="29"/>
    </row>
    <row r="102" spans="1:12" x14ac:dyDescent="0.25">
      <c r="A102" s="3" t="s">
        <v>1</v>
      </c>
      <c r="B102" s="4">
        <v>6392</v>
      </c>
      <c r="C102" s="3" t="s">
        <v>83</v>
      </c>
      <c r="D102" s="4">
        <v>6</v>
      </c>
      <c r="E102" s="3" t="s">
        <v>85</v>
      </c>
      <c r="F102" s="4">
        <v>40.19</v>
      </c>
      <c r="G102" s="2" t="s">
        <v>13</v>
      </c>
      <c r="H102" s="4">
        <v>40.19</v>
      </c>
      <c r="I102" s="4">
        <v>14669.35</v>
      </c>
      <c r="J102" s="4">
        <v>365</v>
      </c>
      <c r="K102" s="22">
        <v>0</v>
      </c>
      <c r="L102" s="29"/>
    </row>
    <row r="103" spans="1:12" x14ac:dyDescent="0.25">
      <c r="A103" s="3" t="s">
        <v>1</v>
      </c>
      <c r="B103" s="4">
        <v>6392</v>
      </c>
      <c r="C103" s="3" t="s">
        <v>83</v>
      </c>
      <c r="D103" s="4">
        <v>8</v>
      </c>
      <c r="E103" s="3" t="s">
        <v>85</v>
      </c>
      <c r="F103" s="4">
        <v>40.19</v>
      </c>
      <c r="G103" s="2" t="s">
        <v>10</v>
      </c>
      <c r="H103" s="4">
        <v>34.450000000000003</v>
      </c>
      <c r="I103" s="4">
        <v>12097.19</v>
      </c>
      <c r="J103" s="4">
        <v>301</v>
      </c>
      <c r="K103" s="22" t="s">
        <v>11</v>
      </c>
      <c r="L103" s="29"/>
    </row>
    <row r="104" spans="1:12" x14ac:dyDescent="0.25">
      <c r="A104" s="3" t="s">
        <v>1</v>
      </c>
      <c r="B104" s="17">
        <v>6392</v>
      </c>
      <c r="C104" s="18" t="s">
        <v>83</v>
      </c>
      <c r="D104" s="17">
        <v>11</v>
      </c>
      <c r="E104" s="18" t="s">
        <v>86</v>
      </c>
      <c r="F104" s="17">
        <v>49.95</v>
      </c>
      <c r="G104" s="19" t="s">
        <v>13</v>
      </c>
      <c r="H104" s="17">
        <v>49.95</v>
      </c>
      <c r="I104" s="17">
        <v>18231.75</v>
      </c>
      <c r="J104" s="17">
        <v>365</v>
      </c>
      <c r="K104" s="24">
        <v>0</v>
      </c>
      <c r="L104" s="29"/>
    </row>
    <row r="105" spans="1:12" x14ac:dyDescent="0.25">
      <c r="A105" s="3" t="s">
        <v>1</v>
      </c>
      <c r="B105" s="4">
        <v>6393</v>
      </c>
      <c r="C105" s="3" t="s">
        <v>87</v>
      </c>
      <c r="D105" s="4">
        <v>2</v>
      </c>
      <c r="E105" s="3" t="s">
        <v>88</v>
      </c>
      <c r="F105" s="4">
        <v>41.91</v>
      </c>
      <c r="G105" s="2" t="s">
        <v>10</v>
      </c>
      <c r="H105" s="4">
        <v>35.92</v>
      </c>
      <c r="I105" s="4">
        <v>12614.91</v>
      </c>
      <c r="J105" s="4">
        <v>301</v>
      </c>
      <c r="K105" s="22" t="s">
        <v>11</v>
      </c>
      <c r="L105" s="29"/>
    </row>
    <row r="106" spans="1:12" x14ac:dyDescent="0.25">
      <c r="A106" s="3" t="s">
        <v>1</v>
      </c>
      <c r="B106" s="4">
        <v>6393</v>
      </c>
      <c r="C106" s="3" t="s">
        <v>87</v>
      </c>
      <c r="D106" s="4">
        <v>3</v>
      </c>
      <c r="E106" s="3" t="s">
        <v>89</v>
      </c>
      <c r="F106" s="4">
        <v>41.76</v>
      </c>
      <c r="G106" s="2" t="s">
        <v>10</v>
      </c>
      <c r="H106" s="4">
        <v>35.79</v>
      </c>
      <c r="I106" s="4">
        <v>12569.76</v>
      </c>
      <c r="J106" s="4">
        <v>301</v>
      </c>
      <c r="K106" s="22" t="s">
        <v>11</v>
      </c>
      <c r="L106" s="29"/>
    </row>
    <row r="107" spans="1:12" x14ac:dyDescent="0.25">
      <c r="A107" s="3" t="s">
        <v>1</v>
      </c>
      <c r="B107" s="4">
        <v>6393</v>
      </c>
      <c r="C107" s="3" t="s">
        <v>87</v>
      </c>
      <c r="D107" s="4">
        <v>4</v>
      </c>
      <c r="E107" s="3" t="s">
        <v>88</v>
      </c>
      <c r="F107" s="4">
        <v>41.91</v>
      </c>
      <c r="G107" s="2" t="s">
        <v>10</v>
      </c>
      <c r="H107" s="4">
        <v>35.92</v>
      </c>
      <c r="I107" s="4">
        <v>12614.91</v>
      </c>
      <c r="J107" s="4">
        <v>301</v>
      </c>
      <c r="K107" s="22" t="s">
        <v>11</v>
      </c>
      <c r="L107" s="29"/>
    </row>
    <row r="108" spans="1:12" x14ac:dyDescent="0.25">
      <c r="A108" s="3" t="s">
        <v>1</v>
      </c>
      <c r="B108" s="13">
        <v>6393</v>
      </c>
      <c r="C108" s="14" t="s">
        <v>87</v>
      </c>
      <c r="D108" s="13">
        <v>5</v>
      </c>
      <c r="E108" s="14" t="s">
        <v>90</v>
      </c>
      <c r="F108" s="13">
        <v>43.26</v>
      </c>
      <c r="G108" s="15" t="s">
        <v>13</v>
      </c>
      <c r="H108" s="13">
        <v>50.67</v>
      </c>
      <c r="I108" s="13">
        <f>F108*J108</f>
        <v>15789.9</v>
      </c>
      <c r="J108" s="13">
        <v>365</v>
      </c>
      <c r="K108" s="23">
        <v>0</v>
      </c>
      <c r="L108" s="32" t="s">
        <v>182</v>
      </c>
    </row>
    <row r="109" spans="1:12" x14ac:dyDescent="0.25">
      <c r="A109" s="3" t="s">
        <v>1</v>
      </c>
      <c r="B109" s="13">
        <v>6393</v>
      </c>
      <c r="C109" s="14" t="s">
        <v>87</v>
      </c>
      <c r="D109" s="13">
        <v>6</v>
      </c>
      <c r="E109" s="14" t="s">
        <v>91</v>
      </c>
      <c r="F109" s="13">
        <v>43.26</v>
      </c>
      <c r="G109" s="15" t="s">
        <v>13</v>
      </c>
      <c r="H109" s="13">
        <v>50.81</v>
      </c>
      <c r="I109" s="13">
        <f>F109*J109</f>
        <v>15789.9</v>
      </c>
      <c r="J109" s="13">
        <v>365</v>
      </c>
      <c r="K109" s="23">
        <v>0</v>
      </c>
      <c r="L109" s="32"/>
    </row>
    <row r="110" spans="1:12" x14ac:dyDescent="0.25">
      <c r="A110" s="3" t="s">
        <v>1</v>
      </c>
      <c r="B110" s="4">
        <v>6394</v>
      </c>
      <c r="C110" s="3" t="s">
        <v>92</v>
      </c>
      <c r="D110" s="4">
        <v>1</v>
      </c>
      <c r="E110" s="3" t="s">
        <v>93</v>
      </c>
      <c r="F110" s="4">
        <v>33.5</v>
      </c>
      <c r="G110" s="2" t="s">
        <v>94</v>
      </c>
      <c r="H110" s="4">
        <v>19.14</v>
      </c>
      <c r="I110" s="4">
        <v>6733.5</v>
      </c>
      <c r="J110" s="4">
        <v>201</v>
      </c>
      <c r="K110" s="22" t="s">
        <v>11</v>
      </c>
      <c r="L110" s="29"/>
    </row>
    <row r="111" spans="1:12" x14ac:dyDescent="0.25">
      <c r="A111" s="3" t="s">
        <v>1</v>
      </c>
      <c r="B111" s="17">
        <v>6394</v>
      </c>
      <c r="C111" s="18" t="s">
        <v>92</v>
      </c>
      <c r="D111" s="17">
        <v>3</v>
      </c>
      <c r="E111" s="18" t="s">
        <v>95</v>
      </c>
      <c r="F111" s="17">
        <v>46.86</v>
      </c>
      <c r="G111" s="19" t="s">
        <v>96</v>
      </c>
      <c r="H111" s="17">
        <v>13.39</v>
      </c>
      <c r="I111" s="17">
        <v>4686</v>
      </c>
      <c r="J111" s="17">
        <v>100</v>
      </c>
      <c r="K111" s="24" t="s">
        <v>11</v>
      </c>
      <c r="L111" s="32"/>
    </row>
    <row r="112" spans="1:12" x14ac:dyDescent="0.25">
      <c r="A112" s="3" t="s">
        <v>1</v>
      </c>
      <c r="B112" s="17">
        <v>6394</v>
      </c>
      <c r="C112" s="18" t="s">
        <v>92</v>
      </c>
      <c r="D112" s="17">
        <v>4</v>
      </c>
      <c r="E112" s="18" t="s">
        <v>97</v>
      </c>
      <c r="F112" s="17">
        <v>46.9</v>
      </c>
      <c r="G112" s="19" t="s">
        <v>96</v>
      </c>
      <c r="H112" s="17">
        <v>13.4</v>
      </c>
      <c r="I112" s="17">
        <v>4690</v>
      </c>
      <c r="J112" s="17">
        <v>100</v>
      </c>
      <c r="K112" s="24" t="s">
        <v>11</v>
      </c>
      <c r="L112" s="32"/>
    </row>
    <row r="113" spans="1:12" x14ac:dyDescent="0.25">
      <c r="A113" s="3" t="s">
        <v>1</v>
      </c>
      <c r="B113" s="35">
        <v>6394</v>
      </c>
      <c r="C113" s="36" t="s">
        <v>92</v>
      </c>
      <c r="D113" s="35">
        <v>6</v>
      </c>
      <c r="E113" s="36" t="s">
        <v>98</v>
      </c>
      <c r="F113" s="35">
        <v>33.54</v>
      </c>
      <c r="G113" s="37" t="s">
        <v>15</v>
      </c>
      <c r="H113" s="35">
        <v>23.96</v>
      </c>
      <c r="I113" s="35">
        <v>0</v>
      </c>
      <c r="J113" s="35">
        <v>0</v>
      </c>
      <c r="K113" s="38" t="s">
        <v>11</v>
      </c>
      <c r="L113" s="29"/>
    </row>
    <row r="114" spans="1:12" x14ac:dyDescent="0.25">
      <c r="A114" s="3" t="s">
        <v>1</v>
      </c>
      <c r="B114" s="4">
        <v>6394</v>
      </c>
      <c r="C114" s="3" t="s">
        <v>92</v>
      </c>
      <c r="D114" s="4">
        <v>8</v>
      </c>
      <c r="E114" s="3" t="s">
        <v>98</v>
      </c>
      <c r="F114" s="4">
        <v>33.54</v>
      </c>
      <c r="G114" s="2" t="s">
        <v>94</v>
      </c>
      <c r="H114" s="4">
        <v>19.170000000000002</v>
      </c>
      <c r="I114" s="4">
        <v>6741.54</v>
      </c>
      <c r="J114" s="4">
        <v>201</v>
      </c>
      <c r="K114" s="22" t="s">
        <v>11</v>
      </c>
      <c r="L114" s="29"/>
    </row>
    <row r="115" spans="1:12" x14ac:dyDescent="0.25">
      <c r="A115" s="3" t="s">
        <v>1</v>
      </c>
      <c r="B115" s="4">
        <v>6395</v>
      </c>
      <c r="C115" s="3" t="s">
        <v>99</v>
      </c>
      <c r="D115" s="4">
        <v>3</v>
      </c>
      <c r="E115" s="3" t="s">
        <v>100</v>
      </c>
      <c r="F115" s="4">
        <v>44.79</v>
      </c>
      <c r="G115" s="2" t="s">
        <v>13</v>
      </c>
      <c r="H115" s="4">
        <v>44.79</v>
      </c>
      <c r="I115" s="4">
        <v>16348.35</v>
      </c>
      <c r="J115" s="4">
        <v>365</v>
      </c>
      <c r="K115" s="22">
        <v>0</v>
      </c>
      <c r="L115" s="29"/>
    </row>
    <row r="116" spans="1:12" x14ac:dyDescent="0.25">
      <c r="A116" s="3" t="s">
        <v>1</v>
      </c>
      <c r="B116" s="17">
        <v>6395</v>
      </c>
      <c r="C116" s="18" t="s">
        <v>99</v>
      </c>
      <c r="D116" s="17">
        <v>5</v>
      </c>
      <c r="E116" s="18" t="s">
        <v>100</v>
      </c>
      <c r="F116" s="17">
        <v>44.79</v>
      </c>
      <c r="G116" s="19" t="s">
        <v>10</v>
      </c>
      <c r="H116" s="17">
        <v>38.39</v>
      </c>
      <c r="I116" s="17">
        <v>13481.79</v>
      </c>
      <c r="J116" s="17">
        <v>301</v>
      </c>
      <c r="K116" s="24" t="s">
        <v>11</v>
      </c>
      <c r="L116" s="29"/>
    </row>
    <row r="117" spans="1:12" x14ac:dyDescent="0.25">
      <c r="A117" s="3" t="s">
        <v>1</v>
      </c>
      <c r="B117" s="4">
        <v>6397</v>
      </c>
      <c r="C117" s="3" t="s">
        <v>101</v>
      </c>
      <c r="D117" s="4">
        <v>1</v>
      </c>
      <c r="E117" s="3" t="s">
        <v>102</v>
      </c>
      <c r="F117" s="4">
        <v>26.52</v>
      </c>
      <c r="G117" s="2" t="s">
        <v>10</v>
      </c>
      <c r="H117" s="4">
        <v>22.73</v>
      </c>
      <c r="I117" s="4">
        <v>7982.52</v>
      </c>
      <c r="J117" s="4">
        <v>301</v>
      </c>
      <c r="K117" s="22" t="s">
        <v>11</v>
      </c>
      <c r="L117" s="29"/>
    </row>
    <row r="118" spans="1:12" x14ac:dyDescent="0.25">
      <c r="A118" s="3" t="s">
        <v>1</v>
      </c>
      <c r="B118" s="4">
        <v>6397</v>
      </c>
      <c r="C118" s="3" t="s">
        <v>101</v>
      </c>
      <c r="D118" s="4">
        <v>3</v>
      </c>
      <c r="E118" s="3" t="s">
        <v>102</v>
      </c>
      <c r="F118" s="4">
        <v>26.52</v>
      </c>
      <c r="G118" s="2" t="s">
        <v>72</v>
      </c>
      <c r="H118" s="4">
        <v>22.73</v>
      </c>
      <c r="I118" s="4">
        <v>8327.2800000000007</v>
      </c>
      <c r="J118" s="4">
        <v>314</v>
      </c>
      <c r="K118" s="22" t="s">
        <v>8</v>
      </c>
      <c r="L118" s="29"/>
    </row>
    <row r="119" spans="1:12" x14ac:dyDescent="0.25">
      <c r="A119" s="3" t="s">
        <v>1</v>
      </c>
      <c r="B119" s="4">
        <v>6397</v>
      </c>
      <c r="C119" s="3" t="s">
        <v>101</v>
      </c>
      <c r="D119" s="4">
        <v>6</v>
      </c>
      <c r="E119" s="3" t="s">
        <v>103</v>
      </c>
      <c r="F119" s="4">
        <v>26.45</v>
      </c>
      <c r="G119" s="2" t="s">
        <v>10</v>
      </c>
      <c r="H119" s="4">
        <v>22.67</v>
      </c>
      <c r="I119" s="4">
        <v>7961.45</v>
      </c>
      <c r="J119" s="4">
        <v>301</v>
      </c>
      <c r="K119" s="22" t="s">
        <v>11</v>
      </c>
      <c r="L119" s="29"/>
    </row>
    <row r="120" spans="1:12" x14ac:dyDescent="0.25">
      <c r="A120" s="3" t="s">
        <v>1</v>
      </c>
      <c r="B120" s="4">
        <v>6397</v>
      </c>
      <c r="C120" s="3" t="s">
        <v>101</v>
      </c>
      <c r="D120" s="4">
        <v>8</v>
      </c>
      <c r="E120" s="3" t="s">
        <v>103</v>
      </c>
      <c r="F120" s="4">
        <v>26.45</v>
      </c>
      <c r="G120" s="2" t="s">
        <v>72</v>
      </c>
      <c r="H120" s="4">
        <v>22.67</v>
      </c>
      <c r="I120" s="4">
        <v>8305.2999999999993</v>
      </c>
      <c r="J120" s="4">
        <v>314</v>
      </c>
      <c r="K120" s="22" t="s">
        <v>8</v>
      </c>
      <c r="L120" s="29"/>
    </row>
    <row r="121" spans="1:12" x14ac:dyDescent="0.25">
      <c r="A121" s="3" t="s">
        <v>1</v>
      </c>
      <c r="B121" s="13">
        <v>6399</v>
      </c>
      <c r="C121" s="14" t="s">
        <v>104</v>
      </c>
      <c r="D121" s="13">
        <v>3</v>
      </c>
      <c r="E121" s="14" t="s">
        <v>105</v>
      </c>
      <c r="F121" s="13">
        <v>22.36</v>
      </c>
      <c r="G121" s="15" t="s">
        <v>13</v>
      </c>
      <c r="H121" s="13">
        <v>25.56</v>
      </c>
      <c r="I121" s="13">
        <f>F121*J122</f>
        <v>8161.4</v>
      </c>
      <c r="J121" s="13">
        <v>365</v>
      </c>
      <c r="K121" s="23">
        <v>0</v>
      </c>
      <c r="L121" s="33" t="s">
        <v>186</v>
      </c>
    </row>
    <row r="122" spans="1:12" x14ac:dyDescent="0.25">
      <c r="A122" s="3" t="s">
        <v>1</v>
      </c>
      <c r="B122" s="13">
        <v>6399</v>
      </c>
      <c r="C122" s="14" t="s">
        <v>104</v>
      </c>
      <c r="D122" s="13">
        <v>4</v>
      </c>
      <c r="E122" s="14" t="s">
        <v>106</v>
      </c>
      <c r="F122" s="13">
        <v>22.36</v>
      </c>
      <c r="G122" s="15" t="s">
        <v>13</v>
      </c>
      <c r="H122" s="13">
        <v>26.03</v>
      </c>
      <c r="I122" s="13">
        <f>J122*F122</f>
        <v>8161.4</v>
      </c>
      <c r="J122" s="13">
        <v>365</v>
      </c>
      <c r="K122" s="23">
        <v>0</v>
      </c>
      <c r="L122" s="34"/>
    </row>
    <row r="123" spans="1:12" x14ac:dyDescent="0.25">
      <c r="A123" s="3" t="s">
        <v>1</v>
      </c>
      <c r="B123" s="4">
        <v>6400</v>
      </c>
      <c r="C123" s="3" t="s">
        <v>107</v>
      </c>
      <c r="D123" s="4">
        <v>1</v>
      </c>
      <c r="E123" s="3" t="s">
        <v>108</v>
      </c>
      <c r="F123" s="4">
        <v>38.53</v>
      </c>
      <c r="G123" s="2" t="s">
        <v>109</v>
      </c>
      <c r="H123" s="4">
        <v>16.510000000000002</v>
      </c>
      <c r="I123" s="4">
        <v>5779.5</v>
      </c>
      <c r="J123" s="4">
        <v>150</v>
      </c>
      <c r="K123" s="22" t="s">
        <v>11</v>
      </c>
      <c r="L123" s="29"/>
    </row>
    <row r="124" spans="1:12" x14ac:dyDescent="0.25">
      <c r="A124" s="3" t="s">
        <v>1</v>
      </c>
      <c r="B124" s="17">
        <v>6400</v>
      </c>
      <c r="C124" s="18" t="s">
        <v>107</v>
      </c>
      <c r="D124" s="17">
        <v>3</v>
      </c>
      <c r="E124" s="18" t="s">
        <v>110</v>
      </c>
      <c r="F124" s="17">
        <v>65.25</v>
      </c>
      <c r="G124" s="19" t="s">
        <v>96</v>
      </c>
      <c r="H124" s="17">
        <v>18.64</v>
      </c>
      <c r="I124" s="17">
        <v>6525</v>
      </c>
      <c r="J124" s="17">
        <v>100</v>
      </c>
      <c r="K124" s="24" t="s">
        <v>11</v>
      </c>
      <c r="L124" s="29"/>
    </row>
    <row r="125" spans="1:12" x14ac:dyDescent="0.25">
      <c r="A125" s="3" t="s">
        <v>1</v>
      </c>
      <c r="B125" s="17">
        <v>6403</v>
      </c>
      <c r="C125" s="18" t="s">
        <v>111</v>
      </c>
      <c r="D125" s="17">
        <v>1</v>
      </c>
      <c r="E125" s="18" t="s">
        <v>112</v>
      </c>
      <c r="F125" s="17">
        <v>51.92</v>
      </c>
      <c r="G125" s="19" t="s">
        <v>13</v>
      </c>
      <c r="H125" s="17">
        <v>51.92</v>
      </c>
      <c r="I125" s="17">
        <v>18950.8</v>
      </c>
      <c r="J125" s="17">
        <v>365</v>
      </c>
      <c r="K125" s="24">
        <v>0</v>
      </c>
      <c r="L125" s="29"/>
    </row>
    <row r="126" spans="1:12" x14ac:dyDescent="0.25">
      <c r="A126" s="3" t="s">
        <v>1</v>
      </c>
      <c r="B126" s="17">
        <v>6403</v>
      </c>
      <c r="C126" s="18" t="s">
        <v>111</v>
      </c>
      <c r="D126" s="17">
        <v>2</v>
      </c>
      <c r="E126" s="18" t="s">
        <v>113</v>
      </c>
      <c r="F126" s="17">
        <v>62.14</v>
      </c>
      <c r="G126" s="19" t="s">
        <v>13</v>
      </c>
      <c r="H126" s="17">
        <v>62.14</v>
      </c>
      <c r="I126" s="17">
        <v>22681.1</v>
      </c>
      <c r="J126" s="17">
        <v>365</v>
      </c>
      <c r="K126" s="24">
        <v>0</v>
      </c>
      <c r="L126" s="30"/>
    </row>
    <row r="127" spans="1:12" x14ac:dyDescent="0.25">
      <c r="A127" s="3" t="s">
        <v>1</v>
      </c>
      <c r="B127" s="17">
        <v>6403</v>
      </c>
      <c r="C127" s="18" t="s">
        <v>111</v>
      </c>
      <c r="D127" s="17">
        <v>4</v>
      </c>
      <c r="E127" s="18" t="s">
        <v>114</v>
      </c>
      <c r="F127" s="17">
        <v>49.12</v>
      </c>
      <c r="G127" s="19" t="s">
        <v>15</v>
      </c>
      <c r="H127" s="17">
        <v>35.090000000000003</v>
      </c>
      <c r="I127" s="17">
        <v>12280</v>
      </c>
      <c r="J127" s="17">
        <v>250</v>
      </c>
      <c r="K127" s="24" t="s">
        <v>11</v>
      </c>
      <c r="L127" s="29"/>
    </row>
    <row r="128" spans="1:12" x14ac:dyDescent="0.25">
      <c r="A128" s="3" t="s">
        <v>1</v>
      </c>
      <c r="B128" s="17">
        <v>6403</v>
      </c>
      <c r="C128" s="18" t="s">
        <v>111</v>
      </c>
      <c r="D128" s="17">
        <v>5</v>
      </c>
      <c r="E128" s="18" t="s">
        <v>112</v>
      </c>
      <c r="F128" s="17">
        <v>48.96</v>
      </c>
      <c r="G128" s="19" t="s">
        <v>15</v>
      </c>
      <c r="H128" s="17">
        <v>34.97</v>
      </c>
      <c r="I128" s="17">
        <v>12240</v>
      </c>
      <c r="J128" s="17">
        <v>250</v>
      </c>
      <c r="K128" s="24" t="s">
        <v>11</v>
      </c>
      <c r="L128" s="29"/>
    </row>
    <row r="129" spans="1:12" x14ac:dyDescent="0.25">
      <c r="A129" s="3" t="s">
        <v>1</v>
      </c>
      <c r="B129" s="17">
        <v>6403</v>
      </c>
      <c r="C129" s="18" t="s">
        <v>111</v>
      </c>
      <c r="D129" s="17">
        <v>6</v>
      </c>
      <c r="E129" s="18" t="s">
        <v>115</v>
      </c>
      <c r="F129" s="17">
        <v>46.13</v>
      </c>
      <c r="G129" s="19" t="s">
        <v>15</v>
      </c>
      <c r="H129" s="17">
        <v>32.950000000000003</v>
      </c>
      <c r="I129" s="17">
        <v>11532.5</v>
      </c>
      <c r="J129" s="17">
        <v>250</v>
      </c>
      <c r="K129" s="24" t="s">
        <v>11</v>
      </c>
      <c r="L129" s="29"/>
    </row>
    <row r="130" spans="1:12" x14ac:dyDescent="0.25">
      <c r="A130" s="3" t="s">
        <v>1</v>
      </c>
      <c r="B130" s="17">
        <v>6404</v>
      </c>
      <c r="C130" s="18" t="s">
        <v>116</v>
      </c>
      <c r="D130" s="17">
        <v>3</v>
      </c>
      <c r="E130" s="18" t="s">
        <v>117</v>
      </c>
      <c r="F130" s="17">
        <v>29.48</v>
      </c>
      <c r="G130" s="19" t="s">
        <v>10</v>
      </c>
      <c r="H130" s="17">
        <v>25.27</v>
      </c>
      <c r="I130" s="17">
        <v>8873.48</v>
      </c>
      <c r="J130" s="17">
        <v>301</v>
      </c>
      <c r="K130" s="24" t="s">
        <v>11</v>
      </c>
      <c r="L130" s="32"/>
    </row>
    <row r="131" spans="1:12" x14ac:dyDescent="0.25">
      <c r="A131" s="3" t="s">
        <v>1</v>
      </c>
      <c r="B131" s="17">
        <v>6404</v>
      </c>
      <c r="C131" s="18" t="s">
        <v>116</v>
      </c>
      <c r="D131" s="17">
        <v>4</v>
      </c>
      <c r="E131" s="18" t="s">
        <v>118</v>
      </c>
      <c r="F131" s="17">
        <v>38.47</v>
      </c>
      <c r="G131" s="19" t="s">
        <v>10</v>
      </c>
      <c r="H131" s="17">
        <v>32.97</v>
      </c>
      <c r="I131" s="17">
        <v>11579.47</v>
      </c>
      <c r="J131" s="17">
        <v>301</v>
      </c>
      <c r="K131" s="24" t="s">
        <v>11</v>
      </c>
      <c r="L131" s="32"/>
    </row>
    <row r="132" spans="1:12" x14ac:dyDescent="0.25">
      <c r="A132" s="3" t="s">
        <v>1</v>
      </c>
      <c r="B132" s="17">
        <v>6457</v>
      </c>
      <c r="C132" s="18" t="s">
        <v>119</v>
      </c>
      <c r="D132" s="17">
        <v>1</v>
      </c>
      <c r="E132" s="18" t="s">
        <v>120</v>
      </c>
      <c r="F132" s="17">
        <v>19.829999999999998</v>
      </c>
      <c r="G132" s="19" t="s">
        <v>13</v>
      </c>
      <c r="H132" s="17">
        <v>19.829999999999998</v>
      </c>
      <c r="I132" s="17">
        <v>7237.95</v>
      </c>
      <c r="J132" s="17">
        <v>365</v>
      </c>
      <c r="K132" s="24">
        <v>0</v>
      </c>
      <c r="L132" s="29"/>
    </row>
    <row r="133" spans="1:12" x14ac:dyDescent="0.25">
      <c r="A133" s="3" t="s">
        <v>1</v>
      </c>
      <c r="B133" s="4">
        <v>6457</v>
      </c>
      <c r="C133" s="3" t="s">
        <v>119</v>
      </c>
      <c r="D133" s="4">
        <v>2</v>
      </c>
      <c r="E133" s="3" t="s">
        <v>121</v>
      </c>
      <c r="F133" s="4">
        <v>19.989999999999998</v>
      </c>
      <c r="G133" s="2" t="s">
        <v>13</v>
      </c>
      <c r="H133" s="4">
        <v>19.989999999999998</v>
      </c>
      <c r="I133" s="4">
        <v>7296.35</v>
      </c>
      <c r="J133" s="4">
        <v>365</v>
      </c>
      <c r="K133" s="22">
        <v>0</v>
      </c>
      <c r="L133" s="29"/>
    </row>
    <row r="134" spans="1:12" x14ac:dyDescent="0.25">
      <c r="A134" s="3" t="s">
        <v>1</v>
      </c>
      <c r="B134" s="4">
        <v>6457</v>
      </c>
      <c r="C134" s="3" t="s">
        <v>119</v>
      </c>
      <c r="D134" s="4">
        <v>3</v>
      </c>
      <c r="E134" s="3" t="s">
        <v>120</v>
      </c>
      <c r="F134" s="4">
        <v>19.829999999999998</v>
      </c>
      <c r="G134" s="2" t="s">
        <v>15</v>
      </c>
      <c r="H134" s="4">
        <v>14.16</v>
      </c>
      <c r="I134" s="4">
        <v>4957.5</v>
      </c>
      <c r="J134" s="4">
        <v>250</v>
      </c>
      <c r="K134" s="22" t="s">
        <v>11</v>
      </c>
      <c r="L134" s="29"/>
    </row>
    <row r="135" spans="1:12" x14ac:dyDescent="0.25">
      <c r="A135" s="3" t="s">
        <v>1</v>
      </c>
      <c r="B135" s="4">
        <v>6457</v>
      </c>
      <c r="C135" s="3" t="s">
        <v>119</v>
      </c>
      <c r="D135" s="4">
        <v>4</v>
      </c>
      <c r="E135" s="3" t="s">
        <v>121</v>
      </c>
      <c r="F135" s="4">
        <v>19.989999999999998</v>
      </c>
      <c r="G135" s="2" t="s">
        <v>15</v>
      </c>
      <c r="H135" s="4">
        <v>14.28</v>
      </c>
      <c r="I135" s="4">
        <v>4997.5</v>
      </c>
      <c r="J135" s="4">
        <v>250</v>
      </c>
      <c r="K135" s="22" t="s">
        <v>11</v>
      </c>
      <c r="L135" s="29"/>
    </row>
    <row r="136" spans="1:12" x14ac:dyDescent="0.25">
      <c r="A136" s="3" t="s">
        <v>1</v>
      </c>
      <c r="B136" s="35">
        <v>6459</v>
      </c>
      <c r="C136" s="36" t="s">
        <v>122</v>
      </c>
      <c r="D136" s="35">
        <v>2</v>
      </c>
      <c r="E136" s="36" t="s">
        <v>123</v>
      </c>
      <c r="F136" s="35">
        <v>29.95</v>
      </c>
      <c r="G136" s="37" t="s">
        <v>15</v>
      </c>
      <c r="H136" s="35">
        <v>21.39</v>
      </c>
      <c r="I136" s="35">
        <v>0</v>
      </c>
      <c r="J136" s="35">
        <v>0</v>
      </c>
      <c r="K136" s="38" t="s">
        <v>11</v>
      </c>
      <c r="L136" s="29"/>
    </row>
    <row r="137" spans="1:12" x14ac:dyDescent="0.25">
      <c r="A137" s="3" t="s">
        <v>1</v>
      </c>
      <c r="B137" s="17">
        <v>6501</v>
      </c>
      <c r="C137" s="18" t="s">
        <v>124</v>
      </c>
      <c r="D137" s="17">
        <v>1</v>
      </c>
      <c r="E137" s="18" t="s">
        <v>125</v>
      </c>
      <c r="F137" s="17">
        <v>31.7</v>
      </c>
      <c r="G137" s="19" t="s">
        <v>13</v>
      </c>
      <c r="H137" s="17">
        <v>31.7</v>
      </c>
      <c r="I137" s="17">
        <v>11570.5</v>
      </c>
      <c r="J137" s="17">
        <v>365</v>
      </c>
      <c r="K137" s="24">
        <v>0</v>
      </c>
      <c r="L137" s="29"/>
    </row>
    <row r="138" spans="1:12" x14ac:dyDescent="0.25">
      <c r="A138" s="3" t="s">
        <v>1</v>
      </c>
      <c r="B138" s="17">
        <v>6501</v>
      </c>
      <c r="C138" s="18" t="s">
        <v>124</v>
      </c>
      <c r="D138" s="17">
        <v>4</v>
      </c>
      <c r="E138" s="18" t="s">
        <v>126</v>
      </c>
      <c r="F138" s="17">
        <v>22.9</v>
      </c>
      <c r="G138" s="19" t="s">
        <v>15</v>
      </c>
      <c r="H138" s="17">
        <v>16.36</v>
      </c>
      <c r="I138" s="17">
        <v>5725</v>
      </c>
      <c r="J138" s="17">
        <v>250</v>
      </c>
      <c r="K138" s="24" t="s">
        <v>11</v>
      </c>
      <c r="L138" s="29"/>
    </row>
    <row r="139" spans="1:12" x14ac:dyDescent="0.25">
      <c r="A139" s="3" t="s">
        <v>1</v>
      </c>
      <c r="B139" s="17">
        <v>6501</v>
      </c>
      <c r="C139" s="18" t="s">
        <v>124</v>
      </c>
      <c r="D139" s="17">
        <v>6</v>
      </c>
      <c r="E139" s="18" t="s">
        <v>127</v>
      </c>
      <c r="F139" s="17">
        <v>31.5</v>
      </c>
      <c r="G139" s="19" t="s">
        <v>13</v>
      </c>
      <c r="H139" s="17">
        <v>31.5</v>
      </c>
      <c r="I139" s="17">
        <v>11497.5</v>
      </c>
      <c r="J139" s="17">
        <v>365</v>
      </c>
      <c r="K139" s="24">
        <v>0</v>
      </c>
      <c r="L139" s="29"/>
    </row>
    <row r="140" spans="1:12" x14ac:dyDescent="0.25">
      <c r="A140" s="3" t="s">
        <v>1</v>
      </c>
      <c r="B140" s="35">
        <v>6504</v>
      </c>
      <c r="C140" s="36" t="s">
        <v>128</v>
      </c>
      <c r="D140" s="35">
        <v>2</v>
      </c>
      <c r="E140" s="36" t="s">
        <v>129</v>
      </c>
      <c r="F140" s="35">
        <v>14.78</v>
      </c>
      <c r="G140" s="37" t="s">
        <v>15</v>
      </c>
      <c r="H140" s="35">
        <v>10.56</v>
      </c>
      <c r="I140" s="35">
        <v>0</v>
      </c>
      <c r="J140" s="35">
        <v>0</v>
      </c>
      <c r="K140" s="38" t="s">
        <v>11</v>
      </c>
      <c r="L140" s="29"/>
    </row>
    <row r="141" spans="1:12" x14ac:dyDescent="0.25">
      <c r="A141" s="3" t="s">
        <v>1</v>
      </c>
      <c r="B141" s="17">
        <v>6504</v>
      </c>
      <c r="C141" s="18" t="s">
        <v>128</v>
      </c>
      <c r="D141" s="17">
        <v>3</v>
      </c>
      <c r="E141" s="18" t="s">
        <v>130</v>
      </c>
      <c r="F141" s="17">
        <v>18.73</v>
      </c>
      <c r="G141" s="19" t="s">
        <v>10</v>
      </c>
      <c r="H141" s="17">
        <v>16.05</v>
      </c>
      <c r="I141" s="17">
        <v>5637.73</v>
      </c>
      <c r="J141" s="17">
        <v>301</v>
      </c>
      <c r="K141" s="24" t="s">
        <v>11</v>
      </c>
      <c r="L141" s="32"/>
    </row>
    <row r="142" spans="1:12" x14ac:dyDescent="0.25">
      <c r="A142" s="3" t="s">
        <v>1</v>
      </c>
      <c r="B142" s="17">
        <v>6504</v>
      </c>
      <c r="C142" s="18" t="s">
        <v>128</v>
      </c>
      <c r="D142" s="17">
        <v>4</v>
      </c>
      <c r="E142" s="18" t="s">
        <v>131</v>
      </c>
      <c r="F142" s="17">
        <v>18.68</v>
      </c>
      <c r="G142" s="19" t="s">
        <v>10</v>
      </c>
      <c r="H142" s="17">
        <v>16.010000000000002</v>
      </c>
      <c r="I142" s="17">
        <v>5622.68</v>
      </c>
      <c r="J142" s="17">
        <v>301</v>
      </c>
      <c r="K142" s="24" t="s">
        <v>11</v>
      </c>
      <c r="L142" s="32"/>
    </row>
    <row r="143" spans="1:12" x14ac:dyDescent="0.25">
      <c r="A143" s="3" t="s">
        <v>1</v>
      </c>
      <c r="B143" s="17">
        <v>6504</v>
      </c>
      <c r="C143" s="18" t="s">
        <v>128</v>
      </c>
      <c r="D143" s="17">
        <v>6</v>
      </c>
      <c r="E143" s="18" t="s">
        <v>132</v>
      </c>
      <c r="F143" s="17">
        <v>18.68</v>
      </c>
      <c r="G143" s="19" t="s">
        <v>10</v>
      </c>
      <c r="H143" s="17">
        <v>16.010000000000002</v>
      </c>
      <c r="I143" s="17">
        <v>5622.68</v>
      </c>
      <c r="J143" s="17">
        <v>301</v>
      </c>
      <c r="K143" s="24" t="s">
        <v>11</v>
      </c>
      <c r="L143" s="29"/>
    </row>
    <row r="144" spans="1:12" x14ac:dyDescent="0.25">
      <c r="A144" s="3" t="s">
        <v>1</v>
      </c>
      <c r="B144" s="17">
        <v>6504</v>
      </c>
      <c r="C144" s="18" t="s">
        <v>128</v>
      </c>
      <c r="D144" s="17">
        <v>9</v>
      </c>
      <c r="E144" s="18" t="s">
        <v>130</v>
      </c>
      <c r="F144" s="17">
        <v>18.73</v>
      </c>
      <c r="G144" s="19" t="s">
        <v>10</v>
      </c>
      <c r="H144" s="17">
        <v>16.05</v>
      </c>
      <c r="I144" s="17">
        <v>5637.73</v>
      </c>
      <c r="J144" s="17">
        <v>301</v>
      </c>
      <c r="K144" s="24" t="s">
        <v>11</v>
      </c>
      <c r="L144" s="32"/>
    </row>
    <row r="145" spans="1:12" x14ac:dyDescent="0.25">
      <c r="A145" s="3" t="s">
        <v>1</v>
      </c>
      <c r="B145" s="17">
        <v>6504</v>
      </c>
      <c r="C145" s="18" t="s">
        <v>128</v>
      </c>
      <c r="D145" s="17">
        <v>10</v>
      </c>
      <c r="E145" s="18" t="s">
        <v>132</v>
      </c>
      <c r="F145" s="17">
        <v>18.68</v>
      </c>
      <c r="G145" s="19" t="s">
        <v>10</v>
      </c>
      <c r="H145" s="17">
        <v>16.010000000000002</v>
      </c>
      <c r="I145" s="17">
        <v>5622.68</v>
      </c>
      <c r="J145" s="17">
        <v>301</v>
      </c>
      <c r="K145" s="24" t="s">
        <v>11</v>
      </c>
      <c r="L145" s="32"/>
    </row>
    <row r="146" spans="1:12" x14ac:dyDescent="0.25">
      <c r="A146" s="3" t="s">
        <v>1</v>
      </c>
      <c r="B146" s="17">
        <v>6504</v>
      </c>
      <c r="C146" s="18" t="s">
        <v>128</v>
      </c>
      <c r="D146" s="17">
        <v>11</v>
      </c>
      <c r="E146" s="18" t="s">
        <v>133</v>
      </c>
      <c r="F146" s="17">
        <v>14.57</v>
      </c>
      <c r="G146" s="19" t="s">
        <v>13</v>
      </c>
      <c r="H146" s="17">
        <v>14.57</v>
      </c>
      <c r="I146" s="17">
        <v>5318.05</v>
      </c>
      <c r="J146" s="17">
        <v>365</v>
      </c>
      <c r="K146" s="24">
        <v>0</v>
      </c>
      <c r="L146" s="29"/>
    </row>
    <row r="147" spans="1:12" x14ac:dyDescent="0.25">
      <c r="A147" s="3" t="s">
        <v>1</v>
      </c>
      <c r="B147" s="17">
        <v>6504</v>
      </c>
      <c r="C147" s="18" t="s">
        <v>128</v>
      </c>
      <c r="D147" s="17">
        <v>15</v>
      </c>
      <c r="E147" s="18" t="s">
        <v>128</v>
      </c>
      <c r="F147" s="17">
        <v>18.2</v>
      </c>
      <c r="G147" s="19" t="s">
        <v>10</v>
      </c>
      <c r="H147" s="17">
        <v>15.6</v>
      </c>
      <c r="I147" s="17">
        <v>5478.2</v>
      </c>
      <c r="J147" s="17">
        <v>301</v>
      </c>
      <c r="K147" s="24" t="s">
        <v>11</v>
      </c>
      <c r="L147" s="29"/>
    </row>
    <row r="148" spans="1:12" x14ac:dyDescent="0.25">
      <c r="A148" s="3" t="s">
        <v>1</v>
      </c>
      <c r="B148" s="35">
        <v>6504</v>
      </c>
      <c r="C148" s="36" t="s">
        <v>128</v>
      </c>
      <c r="D148" s="35">
        <v>17</v>
      </c>
      <c r="E148" s="36" t="s">
        <v>133</v>
      </c>
      <c r="F148" s="35">
        <v>14.8</v>
      </c>
      <c r="G148" s="37" t="s">
        <v>15</v>
      </c>
      <c r="H148" s="35">
        <v>10.57</v>
      </c>
      <c r="I148" s="35">
        <v>0</v>
      </c>
      <c r="J148" s="35">
        <v>0</v>
      </c>
      <c r="K148" s="38" t="s">
        <v>11</v>
      </c>
      <c r="L148" s="29"/>
    </row>
    <row r="149" spans="1:12" x14ac:dyDescent="0.25">
      <c r="A149" s="3" t="s">
        <v>1</v>
      </c>
      <c r="B149" s="13">
        <v>7352</v>
      </c>
      <c r="C149" s="14" t="s">
        <v>134</v>
      </c>
      <c r="D149" s="13">
        <v>2</v>
      </c>
      <c r="E149" s="14" t="s">
        <v>135</v>
      </c>
      <c r="F149" s="13">
        <v>66.709999999999994</v>
      </c>
      <c r="G149" s="16" t="s">
        <v>15</v>
      </c>
      <c r="H149" s="13">
        <v>57.18</v>
      </c>
      <c r="I149" s="13">
        <f>F149*J149</f>
        <v>16677.5</v>
      </c>
      <c r="J149" s="13">
        <v>250</v>
      </c>
      <c r="K149" s="23" t="s">
        <v>11</v>
      </c>
      <c r="L149" s="29" t="s">
        <v>183</v>
      </c>
    </row>
    <row r="150" spans="1:12" x14ac:dyDescent="0.25">
      <c r="A150" s="3" t="s">
        <v>1</v>
      </c>
      <c r="B150" s="4">
        <v>7357</v>
      </c>
      <c r="C150" s="3" t="s">
        <v>136</v>
      </c>
      <c r="D150" s="4">
        <v>5</v>
      </c>
      <c r="E150" s="3" t="s">
        <v>137</v>
      </c>
      <c r="F150" s="4">
        <v>63</v>
      </c>
      <c r="G150" s="2" t="s">
        <v>13</v>
      </c>
      <c r="H150" s="4">
        <v>63</v>
      </c>
      <c r="I150" s="4">
        <v>22995</v>
      </c>
      <c r="J150" s="4">
        <v>365</v>
      </c>
      <c r="K150" s="22">
        <v>0</v>
      </c>
      <c r="L150" s="29"/>
    </row>
    <row r="151" spans="1:12" x14ac:dyDescent="0.25">
      <c r="A151" s="3" t="s">
        <v>1</v>
      </c>
      <c r="B151" s="4">
        <v>7357</v>
      </c>
      <c r="C151" s="3" t="s">
        <v>136</v>
      </c>
      <c r="D151" s="4">
        <v>6</v>
      </c>
      <c r="E151" s="3" t="s">
        <v>138</v>
      </c>
      <c r="F151" s="4">
        <v>63.2</v>
      </c>
      <c r="G151" s="2" t="s">
        <v>13</v>
      </c>
      <c r="H151" s="4">
        <v>63.2</v>
      </c>
      <c r="I151" s="4">
        <v>23068</v>
      </c>
      <c r="J151" s="4">
        <v>365</v>
      </c>
      <c r="K151" s="22">
        <v>0</v>
      </c>
      <c r="L151" s="29"/>
    </row>
    <row r="152" spans="1:12" x14ac:dyDescent="0.25">
      <c r="A152" s="3" t="s">
        <v>1</v>
      </c>
      <c r="B152" s="4">
        <v>7365</v>
      </c>
      <c r="C152" s="3" t="s">
        <v>139</v>
      </c>
      <c r="D152" s="4">
        <v>3</v>
      </c>
      <c r="E152" s="3" t="s">
        <v>140</v>
      </c>
      <c r="F152" s="4">
        <v>59</v>
      </c>
      <c r="G152" s="2" t="s">
        <v>13</v>
      </c>
      <c r="H152" s="4">
        <v>59</v>
      </c>
      <c r="I152" s="4">
        <v>21535</v>
      </c>
      <c r="J152" s="4">
        <v>365</v>
      </c>
      <c r="K152" s="22">
        <v>0</v>
      </c>
      <c r="L152" s="29"/>
    </row>
    <row r="153" spans="1:12" x14ac:dyDescent="0.25">
      <c r="A153" s="3" t="s">
        <v>1</v>
      </c>
      <c r="B153" s="4">
        <v>7365</v>
      </c>
      <c r="C153" s="3" t="s">
        <v>139</v>
      </c>
      <c r="D153" s="4">
        <v>8</v>
      </c>
      <c r="E153" s="3" t="s">
        <v>141</v>
      </c>
      <c r="F153" s="4">
        <v>59.1</v>
      </c>
      <c r="G153" s="2" t="s">
        <v>13</v>
      </c>
      <c r="H153" s="4">
        <v>59.1</v>
      </c>
      <c r="I153" s="4">
        <v>21571.5</v>
      </c>
      <c r="J153" s="4">
        <v>365</v>
      </c>
      <c r="K153" s="22">
        <v>0</v>
      </c>
      <c r="L153" s="29"/>
    </row>
    <row r="154" spans="1:12" x14ac:dyDescent="0.25">
      <c r="A154" s="3" t="s">
        <v>1</v>
      </c>
      <c r="B154" s="4">
        <v>7388</v>
      </c>
      <c r="C154" s="3" t="s">
        <v>142</v>
      </c>
      <c r="D154" s="4">
        <v>1</v>
      </c>
      <c r="E154" s="3" t="s">
        <v>143</v>
      </c>
      <c r="F154" s="4">
        <v>48.7</v>
      </c>
      <c r="G154" s="2" t="s">
        <v>10</v>
      </c>
      <c r="H154" s="4">
        <v>41.74</v>
      </c>
      <c r="I154" s="4">
        <v>14658.7</v>
      </c>
      <c r="J154" s="4">
        <v>301</v>
      </c>
      <c r="K154" s="22" t="s">
        <v>11</v>
      </c>
      <c r="L154" s="29"/>
    </row>
    <row r="155" spans="1:12" x14ac:dyDescent="0.25">
      <c r="A155" s="3" t="s">
        <v>1</v>
      </c>
      <c r="B155" s="4">
        <v>7467</v>
      </c>
      <c r="C155" s="3" t="s">
        <v>144</v>
      </c>
      <c r="D155" s="4">
        <v>1</v>
      </c>
      <c r="E155" s="3" t="s">
        <v>145</v>
      </c>
      <c r="F155" s="4">
        <v>52.59</v>
      </c>
      <c r="G155" s="2" t="s">
        <v>13</v>
      </c>
      <c r="H155" s="4">
        <v>52.59</v>
      </c>
      <c r="I155" s="4">
        <v>19195.349999999999</v>
      </c>
      <c r="J155" s="4">
        <v>365</v>
      </c>
      <c r="K155" s="22">
        <v>0</v>
      </c>
      <c r="L155" s="29"/>
    </row>
    <row r="156" spans="1:12" x14ac:dyDescent="0.25">
      <c r="A156" s="3" t="s">
        <v>1</v>
      </c>
      <c r="B156" s="4">
        <v>7467</v>
      </c>
      <c r="C156" s="3" t="s">
        <v>144</v>
      </c>
      <c r="D156" s="4">
        <v>3</v>
      </c>
      <c r="E156" s="3" t="s">
        <v>145</v>
      </c>
      <c r="F156" s="4">
        <v>52.59</v>
      </c>
      <c r="G156" s="2" t="s">
        <v>13</v>
      </c>
      <c r="H156" s="4">
        <v>52.59</v>
      </c>
      <c r="I156" s="4">
        <v>19195.349999999999</v>
      </c>
      <c r="J156" s="4">
        <v>365</v>
      </c>
      <c r="K156" s="22">
        <v>0</v>
      </c>
      <c r="L156" s="29"/>
    </row>
    <row r="157" spans="1:12" x14ac:dyDescent="0.25">
      <c r="A157" s="3" t="s">
        <v>1</v>
      </c>
      <c r="B157" s="4">
        <v>7467</v>
      </c>
      <c r="C157" s="3" t="s">
        <v>144</v>
      </c>
      <c r="D157" s="4">
        <v>4</v>
      </c>
      <c r="E157" s="3" t="s">
        <v>146</v>
      </c>
      <c r="F157" s="4">
        <v>52.35</v>
      </c>
      <c r="G157" s="2" t="s">
        <v>13</v>
      </c>
      <c r="H157" s="4">
        <v>52.35</v>
      </c>
      <c r="I157" s="4">
        <v>19107.75</v>
      </c>
      <c r="J157" s="4">
        <v>365</v>
      </c>
      <c r="K157" s="22">
        <v>0</v>
      </c>
      <c r="L157" s="29"/>
    </row>
    <row r="158" spans="1:12" x14ac:dyDescent="0.25">
      <c r="A158" s="3" t="s">
        <v>1</v>
      </c>
      <c r="B158" s="4">
        <v>7467</v>
      </c>
      <c r="C158" s="3" t="s">
        <v>144</v>
      </c>
      <c r="D158" s="4">
        <v>5</v>
      </c>
      <c r="E158" s="3" t="s">
        <v>147</v>
      </c>
      <c r="F158" s="4">
        <v>70.62</v>
      </c>
      <c r="G158" s="2" t="s">
        <v>15</v>
      </c>
      <c r="H158" s="4">
        <v>50.44</v>
      </c>
      <c r="I158" s="4">
        <v>17655</v>
      </c>
      <c r="J158" s="4">
        <v>250</v>
      </c>
      <c r="K158" s="22" t="s">
        <v>11</v>
      </c>
      <c r="L158" s="29"/>
    </row>
    <row r="159" spans="1:12" x14ac:dyDescent="0.25">
      <c r="A159" s="3" t="s">
        <v>1</v>
      </c>
      <c r="B159" s="4">
        <v>7467</v>
      </c>
      <c r="C159" s="3" t="s">
        <v>144</v>
      </c>
      <c r="D159" s="4">
        <v>6</v>
      </c>
      <c r="E159" s="3" t="s">
        <v>146</v>
      </c>
      <c r="F159" s="4">
        <v>52.35</v>
      </c>
      <c r="G159" s="2" t="s">
        <v>13</v>
      </c>
      <c r="H159" s="4">
        <v>52.35</v>
      </c>
      <c r="I159" s="4">
        <v>19107.75</v>
      </c>
      <c r="J159" s="4">
        <v>365</v>
      </c>
      <c r="K159" s="22">
        <v>0</v>
      </c>
      <c r="L159" s="29"/>
    </row>
    <row r="160" spans="1:12" x14ac:dyDescent="0.25">
      <c r="A160" s="3" t="s">
        <v>1</v>
      </c>
      <c r="B160" s="4">
        <v>7467</v>
      </c>
      <c r="C160" s="3" t="s">
        <v>144</v>
      </c>
      <c r="D160" s="4">
        <v>7</v>
      </c>
      <c r="E160" s="3" t="s">
        <v>145</v>
      </c>
      <c r="F160" s="4">
        <v>52.59</v>
      </c>
      <c r="G160" s="2" t="s">
        <v>148</v>
      </c>
      <c r="H160" s="4">
        <v>15.03</v>
      </c>
      <c r="I160" s="4">
        <v>6047.85</v>
      </c>
      <c r="J160" s="4">
        <v>115</v>
      </c>
      <c r="K160" s="22" t="s">
        <v>8</v>
      </c>
      <c r="L160" s="29"/>
    </row>
    <row r="161" spans="1:12" x14ac:dyDescent="0.25">
      <c r="A161" s="3" t="s">
        <v>1</v>
      </c>
      <c r="B161" s="4">
        <v>7467</v>
      </c>
      <c r="C161" s="3" t="s">
        <v>144</v>
      </c>
      <c r="D161" s="4">
        <v>8</v>
      </c>
      <c r="E161" s="3" t="s">
        <v>146</v>
      </c>
      <c r="F161" s="4">
        <v>52.35</v>
      </c>
      <c r="G161" s="2" t="s">
        <v>148</v>
      </c>
      <c r="H161" s="4">
        <v>14.96</v>
      </c>
      <c r="I161" s="4">
        <v>6020.25</v>
      </c>
      <c r="J161" s="4">
        <v>115</v>
      </c>
      <c r="K161" s="22" t="s">
        <v>8</v>
      </c>
      <c r="L161" s="29"/>
    </row>
    <row r="162" spans="1:12" x14ac:dyDescent="0.25">
      <c r="A162" s="3" t="s">
        <v>1</v>
      </c>
      <c r="B162" s="4">
        <v>7467</v>
      </c>
      <c r="C162" s="3" t="s">
        <v>144</v>
      </c>
      <c r="D162" s="4">
        <v>9</v>
      </c>
      <c r="E162" s="3" t="s">
        <v>145</v>
      </c>
      <c r="F162" s="4">
        <v>52.59</v>
      </c>
      <c r="G162" s="2" t="s">
        <v>15</v>
      </c>
      <c r="H162" s="4">
        <v>37.56</v>
      </c>
      <c r="I162" s="4">
        <v>13147.5</v>
      </c>
      <c r="J162" s="4">
        <v>250</v>
      </c>
      <c r="K162" s="22" t="s">
        <v>11</v>
      </c>
      <c r="L162" s="29"/>
    </row>
    <row r="163" spans="1:12" x14ac:dyDescent="0.25">
      <c r="A163" s="3" t="s">
        <v>1</v>
      </c>
      <c r="B163" s="4">
        <v>7467</v>
      </c>
      <c r="C163" s="3" t="s">
        <v>144</v>
      </c>
      <c r="D163" s="4">
        <v>10</v>
      </c>
      <c r="E163" s="3" t="s">
        <v>149</v>
      </c>
      <c r="F163" s="4">
        <v>70.37</v>
      </c>
      <c r="G163" s="2" t="s">
        <v>15</v>
      </c>
      <c r="H163" s="4">
        <v>50.26</v>
      </c>
      <c r="I163" s="4">
        <v>17592.5</v>
      </c>
      <c r="J163" s="4">
        <v>250</v>
      </c>
      <c r="K163" s="22" t="s">
        <v>11</v>
      </c>
      <c r="L163" s="29"/>
    </row>
    <row r="164" spans="1:12" x14ac:dyDescent="0.25">
      <c r="A164" s="3" t="s">
        <v>1</v>
      </c>
      <c r="B164" s="4">
        <v>7467</v>
      </c>
      <c r="C164" s="3" t="s">
        <v>144</v>
      </c>
      <c r="D164" s="4">
        <v>11</v>
      </c>
      <c r="E164" s="3" t="s">
        <v>145</v>
      </c>
      <c r="F164" s="4">
        <v>52.59</v>
      </c>
      <c r="G164" s="2" t="s">
        <v>13</v>
      </c>
      <c r="H164" s="4">
        <v>52.59</v>
      </c>
      <c r="I164" s="4">
        <v>19195.349999999999</v>
      </c>
      <c r="J164" s="4">
        <v>365</v>
      </c>
      <c r="K164" s="22">
        <v>0</v>
      </c>
      <c r="L164" s="29"/>
    </row>
    <row r="165" spans="1:12" x14ac:dyDescent="0.25">
      <c r="A165" s="3" t="s">
        <v>1</v>
      </c>
      <c r="B165" s="4">
        <v>7467</v>
      </c>
      <c r="C165" s="3" t="s">
        <v>144</v>
      </c>
      <c r="D165" s="4">
        <v>12</v>
      </c>
      <c r="E165" s="3" t="s">
        <v>146</v>
      </c>
      <c r="F165" s="4">
        <v>52.35</v>
      </c>
      <c r="G165" s="2" t="s">
        <v>13</v>
      </c>
      <c r="H165" s="4">
        <v>52.35</v>
      </c>
      <c r="I165" s="4">
        <v>19107.75</v>
      </c>
      <c r="J165" s="4">
        <v>365</v>
      </c>
      <c r="K165" s="22">
        <v>0</v>
      </c>
      <c r="L165" s="29"/>
    </row>
    <row r="166" spans="1:12" x14ac:dyDescent="0.25">
      <c r="A166" s="3" t="s">
        <v>1</v>
      </c>
      <c r="B166" s="4">
        <v>7467</v>
      </c>
      <c r="C166" s="3" t="s">
        <v>144</v>
      </c>
      <c r="D166" s="4">
        <v>14</v>
      </c>
      <c r="E166" s="3" t="s">
        <v>146</v>
      </c>
      <c r="F166" s="4">
        <v>52.35</v>
      </c>
      <c r="G166" s="2" t="s">
        <v>13</v>
      </c>
      <c r="H166" s="4">
        <v>52.35</v>
      </c>
      <c r="I166" s="4">
        <v>19107.75</v>
      </c>
      <c r="J166" s="4">
        <v>365</v>
      </c>
      <c r="K166" s="22">
        <v>0</v>
      </c>
      <c r="L166" s="29"/>
    </row>
    <row r="167" spans="1:12" x14ac:dyDescent="0.25">
      <c r="A167" s="3" t="s">
        <v>1</v>
      </c>
      <c r="B167" s="4">
        <v>7467</v>
      </c>
      <c r="C167" s="3" t="s">
        <v>144</v>
      </c>
      <c r="D167" s="4">
        <v>23</v>
      </c>
      <c r="E167" s="3" t="s">
        <v>150</v>
      </c>
      <c r="F167" s="4">
        <v>54.23</v>
      </c>
      <c r="G167" s="2" t="s">
        <v>13</v>
      </c>
      <c r="H167" s="4">
        <v>54.23</v>
      </c>
      <c r="I167" s="4">
        <v>19793.95</v>
      </c>
      <c r="J167" s="4">
        <v>365</v>
      </c>
      <c r="K167" s="22">
        <v>0</v>
      </c>
      <c r="L167" s="29"/>
    </row>
    <row r="168" spans="1:12" x14ac:dyDescent="0.25">
      <c r="A168" s="3" t="s">
        <v>1</v>
      </c>
      <c r="B168" s="4">
        <v>7467</v>
      </c>
      <c r="C168" s="3" t="s">
        <v>144</v>
      </c>
      <c r="D168" s="4">
        <v>25</v>
      </c>
      <c r="E168" s="3" t="s">
        <v>145</v>
      </c>
      <c r="F168" s="4">
        <v>52.59</v>
      </c>
      <c r="G168" s="2" t="s">
        <v>148</v>
      </c>
      <c r="H168" s="4">
        <v>15.03</v>
      </c>
      <c r="I168" s="4">
        <v>6047.85</v>
      </c>
      <c r="J168" s="4">
        <v>115</v>
      </c>
      <c r="K168" s="22" t="s">
        <v>8</v>
      </c>
      <c r="L168" s="29"/>
    </row>
    <row r="169" spans="1:12" x14ac:dyDescent="0.25">
      <c r="A169" s="3" t="s">
        <v>1</v>
      </c>
      <c r="B169" s="4">
        <v>7480</v>
      </c>
      <c r="C169" s="3" t="s">
        <v>151</v>
      </c>
      <c r="D169" s="4">
        <v>1</v>
      </c>
      <c r="E169" s="3" t="s">
        <v>151</v>
      </c>
      <c r="F169" s="4">
        <v>67.88</v>
      </c>
      <c r="G169" s="2" t="s">
        <v>13</v>
      </c>
      <c r="H169" s="4">
        <v>67.88</v>
      </c>
      <c r="I169" s="4">
        <v>24776.2</v>
      </c>
      <c r="J169" s="4">
        <v>365</v>
      </c>
      <c r="K169" s="22">
        <v>0</v>
      </c>
      <c r="L169" s="29"/>
    </row>
    <row r="170" spans="1:12" x14ac:dyDescent="0.25">
      <c r="A170" s="3" t="s">
        <v>1</v>
      </c>
      <c r="B170" s="4">
        <v>7480</v>
      </c>
      <c r="C170" s="3" t="s">
        <v>151</v>
      </c>
      <c r="D170" s="4">
        <v>2</v>
      </c>
      <c r="E170" s="3" t="s">
        <v>152</v>
      </c>
      <c r="F170" s="4">
        <v>68.02</v>
      </c>
      <c r="G170" s="2" t="s">
        <v>13</v>
      </c>
      <c r="H170" s="4">
        <v>68.02</v>
      </c>
      <c r="I170" s="4">
        <v>24827.3</v>
      </c>
      <c r="J170" s="4">
        <v>365</v>
      </c>
      <c r="K170" s="22">
        <v>0</v>
      </c>
      <c r="L170" s="29"/>
    </row>
    <row r="171" spans="1:12" x14ac:dyDescent="0.25">
      <c r="A171" s="3" t="s">
        <v>1</v>
      </c>
      <c r="B171" s="4">
        <v>7480</v>
      </c>
      <c r="C171" s="3" t="s">
        <v>151</v>
      </c>
      <c r="D171" s="4">
        <v>3</v>
      </c>
      <c r="E171" s="3" t="s">
        <v>151</v>
      </c>
      <c r="F171" s="4">
        <v>67.88</v>
      </c>
      <c r="G171" s="2" t="s">
        <v>13</v>
      </c>
      <c r="H171" s="4">
        <v>67.88</v>
      </c>
      <c r="I171" s="4">
        <v>24776.2</v>
      </c>
      <c r="J171" s="4">
        <v>365</v>
      </c>
      <c r="K171" s="22">
        <v>0</v>
      </c>
      <c r="L171" s="29"/>
    </row>
    <row r="172" spans="1:12" x14ac:dyDescent="0.25">
      <c r="A172" s="3" t="s">
        <v>1</v>
      </c>
      <c r="B172" s="4">
        <v>7480</v>
      </c>
      <c r="C172" s="3" t="s">
        <v>151</v>
      </c>
      <c r="D172" s="4">
        <v>5</v>
      </c>
      <c r="E172" s="3" t="s">
        <v>151</v>
      </c>
      <c r="F172" s="4">
        <v>67.88</v>
      </c>
      <c r="G172" s="2" t="s">
        <v>15</v>
      </c>
      <c r="H172" s="4">
        <v>48.49</v>
      </c>
      <c r="I172" s="4">
        <v>16970</v>
      </c>
      <c r="J172" s="4">
        <v>250</v>
      </c>
      <c r="K172" s="22" t="s">
        <v>11</v>
      </c>
      <c r="L172" s="29"/>
    </row>
    <row r="173" spans="1:12" x14ac:dyDescent="0.25">
      <c r="A173" s="3" t="s">
        <v>1</v>
      </c>
      <c r="B173" s="4">
        <v>7480</v>
      </c>
      <c r="C173" s="3" t="s">
        <v>151</v>
      </c>
      <c r="D173" s="4">
        <v>8</v>
      </c>
      <c r="E173" s="3" t="s">
        <v>152</v>
      </c>
      <c r="F173" s="4">
        <v>68.02</v>
      </c>
      <c r="G173" s="2" t="s">
        <v>15</v>
      </c>
      <c r="H173" s="4">
        <v>48.59</v>
      </c>
      <c r="I173" s="4">
        <v>17005</v>
      </c>
      <c r="J173" s="4">
        <v>250</v>
      </c>
      <c r="K173" s="22" t="s">
        <v>11</v>
      </c>
      <c r="L173" s="29"/>
    </row>
    <row r="174" spans="1:12" x14ac:dyDescent="0.25">
      <c r="A174" s="3" t="s">
        <v>1</v>
      </c>
      <c r="B174" s="9">
        <v>7480</v>
      </c>
      <c r="C174" s="10" t="s">
        <v>151</v>
      </c>
      <c r="D174" s="9">
        <v>9</v>
      </c>
      <c r="E174" s="10" t="s">
        <v>151</v>
      </c>
      <c r="F174" s="9">
        <v>67.8</v>
      </c>
      <c r="G174" s="11" t="s">
        <v>13</v>
      </c>
      <c r="H174" s="9">
        <v>67.8</v>
      </c>
      <c r="I174" s="9">
        <v>0</v>
      </c>
      <c r="J174" s="9">
        <v>0</v>
      </c>
      <c r="K174" s="25">
        <v>0</v>
      </c>
      <c r="L174" s="30" t="s">
        <v>187</v>
      </c>
    </row>
    <row r="175" spans="1:12" x14ac:dyDescent="0.25">
      <c r="A175" s="3" t="s">
        <v>1</v>
      </c>
      <c r="B175" s="9">
        <v>7480</v>
      </c>
      <c r="C175" s="10" t="s">
        <v>151</v>
      </c>
      <c r="D175" s="9">
        <v>11</v>
      </c>
      <c r="E175" s="10" t="s">
        <v>151</v>
      </c>
      <c r="F175" s="9">
        <v>67.88</v>
      </c>
      <c r="G175" s="11" t="s">
        <v>13</v>
      </c>
      <c r="H175" s="9">
        <v>67.88</v>
      </c>
      <c r="I175" s="9">
        <v>0</v>
      </c>
      <c r="J175" s="9">
        <v>0</v>
      </c>
      <c r="K175" s="25">
        <v>0</v>
      </c>
      <c r="L175" s="30" t="s">
        <v>187</v>
      </c>
    </row>
    <row r="176" spans="1:12" x14ac:dyDescent="0.25">
      <c r="A176" s="3" t="s">
        <v>1</v>
      </c>
      <c r="B176" s="4">
        <v>7480</v>
      </c>
      <c r="C176" s="3" t="s">
        <v>151</v>
      </c>
      <c r="D176" s="4">
        <v>13</v>
      </c>
      <c r="E176" s="3" t="s">
        <v>151</v>
      </c>
      <c r="F176" s="4">
        <v>67.88</v>
      </c>
      <c r="G176" s="2" t="s">
        <v>13</v>
      </c>
      <c r="H176" s="4">
        <v>67.88</v>
      </c>
      <c r="I176" s="4">
        <v>14390.56</v>
      </c>
      <c r="J176" s="4">
        <v>212</v>
      </c>
      <c r="K176" s="22" t="s">
        <v>153</v>
      </c>
      <c r="L176" s="29"/>
    </row>
    <row r="177" spans="1:12" x14ac:dyDescent="0.25">
      <c r="A177" s="3" t="s">
        <v>1</v>
      </c>
      <c r="B177" s="4">
        <v>7480</v>
      </c>
      <c r="C177" s="3" t="s">
        <v>151</v>
      </c>
      <c r="D177" s="4">
        <v>14</v>
      </c>
      <c r="E177" s="3" t="s">
        <v>152</v>
      </c>
      <c r="F177" s="4">
        <v>68.3</v>
      </c>
      <c r="G177" s="2" t="s">
        <v>148</v>
      </c>
      <c r="H177" s="4">
        <v>19.510000000000002</v>
      </c>
      <c r="I177" s="4">
        <v>7854.5</v>
      </c>
      <c r="J177" s="4">
        <v>115</v>
      </c>
      <c r="K177" s="22" t="s">
        <v>8</v>
      </c>
      <c r="L177" s="29"/>
    </row>
    <row r="178" spans="1:12" x14ac:dyDescent="0.25">
      <c r="A178" s="3" t="s">
        <v>1</v>
      </c>
      <c r="B178" s="4">
        <v>7480</v>
      </c>
      <c r="C178" s="3" t="s">
        <v>151</v>
      </c>
      <c r="D178" s="4">
        <v>15</v>
      </c>
      <c r="E178" s="3" t="s">
        <v>151</v>
      </c>
      <c r="F178" s="4">
        <v>67.88</v>
      </c>
      <c r="G178" s="2" t="s">
        <v>13</v>
      </c>
      <c r="H178" s="4">
        <v>67.88</v>
      </c>
      <c r="I178" s="4">
        <v>24776.2</v>
      </c>
      <c r="J178" s="4">
        <v>365</v>
      </c>
      <c r="K178" s="22">
        <v>0</v>
      </c>
      <c r="L178" s="29"/>
    </row>
    <row r="179" spans="1:12" x14ac:dyDescent="0.25">
      <c r="A179" s="3" t="s">
        <v>1</v>
      </c>
      <c r="B179" s="4">
        <v>7480</v>
      </c>
      <c r="C179" s="3" t="s">
        <v>151</v>
      </c>
      <c r="D179" s="4">
        <v>16</v>
      </c>
      <c r="E179" s="3" t="s">
        <v>152</v>
      </c>
      <c r="F179" s="4">
        <v>68.02</v>
      </c>
      <c r="G179" s="2" t="s">
        <v>15</v>
      </c>
      <c r="H179" s="4">
        <v>48.59</v>
      </c>
      <c r="I179" s="4">
        <v>17005</v>
      </c>
      <c r="J179" s="4">
        <v>250</v>
      </c>
      <c r="K179" s="22" t="s">
        <v>11</v>
      </c>
      <c r="L179" s="29"/>
    </row>
    <row r="180" spans="1:12" x14ac:dyDescent="0.25">
      <c r="A180" s="3" t="s">
        <v>1</v>
      </c>
      <c r="B180" s="4">
        <v>7480</v>
      </c>
      <c r="C180" s="3" t="s">
        <v>151</v>
      </c>
      <c r="D180" s="4">
        <v>17</v>
      </c>
      <c r="E180" s="3" t="s">
        <v>151</v>
      </c>
      <c r="F180" s="4">
        <v>67.88</v>
      </c>
      <c r="G180" s="2" t="s">
        <v>13</v>
      </c>
      <c r="H180" s="4">
        <v>67.88</v>
      </c>
      <c r="I180" s="4">
        <v>24776.2</v>
      </c>
      <c r="J180" s="4">
        <v>365</v>
      </c>
      <c r="K180" s="22">
        <v>0</v>
      </c>
      <c r="L180" s="29"/>
    </row>
    <row r="181" spans="1:12" x14ac:dyDescent="0.25">
      <c r="A181" s="3" t="s">
        <v>1</v>
      </c>
      <c r="B181" s="9">
        <v>7480</v>
      </c>
      <c r="C181" s="10" t="s">
        <v>151</v>
      </c>
      <c r="D181" s="9">
        <v>18</v>
      </c>
      <c r="E181" s="10" t="s">
        <v>152</v>
      </c>
      <c r="F181" s="9">
        <v>68.02</v>
      </c>
      <c r="G181" s="11" t="s">
        <v>13</v>
      </c>
      <c r="H181" s="9">
        <v>68.02</v>
      </c>
      <c r="I181" s="9">
        <v>0</v>
      </c>
      <c r="J181" s="9">
        <v>0</v>
      </c>
      <c r="K181" s="25">
        <v>0</v>
      </c>
      <c r="L181" s="30" t="s">
        <v>187</v>
      </c>
    </row>
    <row r="182" spans="1:12" x14ac:dyDescent="0.25">
      <c r="A182" s="3" t="s">
        <v>1</v>
      </c>
      <c r="B182" s="4">
        <v>7480</v>
      </c>
      <c r="C182" s="3" t="s">
        <v>151</v>
      </c>
      <c r="D182" s="4">
        <v>19</v>
      </c>
      <c r="E182" s="3" t="s">
        <v>151</v>
      </c>
      <c r="F182" s="4">
        <v>67.88</v>
      </c>
      <c r="G182" s="2" t="s">
        <v>13</v>
      </c>
      <c r="H182" s="4">
        <v>67.88</v>
      </c>
      <c r="I182" s="4">
        <v>24776.2</v>
      </c>
      <c r="J182" s="4">
        <v>365</v>
      </c>
      <c r="K182" s="22">
        <v>0</v>
      </c>
      <c r="L182" s="29"/>
    </row>
    <row r="183" spans="1:12" x14ac:dyDescent="0.25">
      <c r="A183" s="3" t="s">
        <v>1</v>
      </c>
      <c r="B183" s="4">
        <v>7480</v>
      </c>
      <c r="C183" s="3" t="s">
        <v>151</v>
      </c>
      <c r="D183" s="4">
        <v>21</v>
      </c>
      <c r="E183" s="3" t="s">
        <v>151</v>
      </c>
      <c r="F183" s="4">
        <v>67.88</v>
      </c>
      <c r="G183" s="2" t="s">
        <v>13</v>
      </c>
      <c r="H183" s="4">
        <v>67.88</v>
      </c>
      <c r="I183" s="4">
        <v>24776.2</v>
      </c>
      <c r="J183" s="4">
        <v>365</v>
      </c>
      <c r="K183" s="22">
        <v>0</v>
      </c>
      <c r="L183" s="29"/>
    </row>
    <row r="184" spans="1:12" x14ac:dyDescent="0.25">
      <c r="A184" s="3" t="s">
        <v>1</v>
      </c>
      <c r="B184" s="9">
        <v>7480</v>
      </c>
      <c r="C184" s="10" t="s">
        <v>151</v>
      </c>
      <c r="D184" s="9">
        <v>22</v>
      </c>
      <c r="E184" s="10" t="s">
        <v>152</v>
      </c>
      <c r="F184" s="9">
        <v>68.02</v>
      </c>
      <c r="G184" s="11" t="s">
        <v>13</v>
      </c>
      <c r="H184" s="9">
        <v>68.02</v>
      </c>
      <c r="I184" s="9">
        <v>0</v>
      </c>
      <c r="J184" s="9">
        <v>0</v>
      </c>
      <c r="K184" s="25">
        <v>0</v>
      </c>
      <c r="L184" s="30" t="s">
        <v>187</v>
      </c>
    </row>
    <row r="185" spans="1:12" x14ac:dyDescent="0.25">
      <c r="A185" s="3" t="s">
        <v>1</v>
      </c>
      <c r="B185" s="4">
        <v>7480</v>
      </c>
      <c r="C185" s="3" t="s">
        <v>151</v>
      </c>
      <c r="D185" s="4">
        <v>23</v>
      </c>
      <c r="E185" s="3" t="s">
        <v>151</v>
      </c>
      <c r="F185" s="4">
        <v>67.88</v>
      </c>
      <c r="G185" s="2" t="s">
        <v>13</v>
      </c>
      <c r="H185" s="4">
        <v>67.88</v>
      </c>
      <c r="I185" s="4">
        <v>14390.56</v>
      </c>
      <c r="J185" s="4">
        <v>212</v>
      </c>
      <c r="K185" s="22" t="s">
        <v>153</v>
      </c>
      <c r="L185" s="29"/>
    </row>
    <row r="186" spans="1:12" x14ac:dyDescent="0.25">
      <c r="A186" s="3" t="s">
        <v>1</v>
      </c>
      <c r="B186" s="4">
        <v>7480</v>
      </c>
      <c r="C186" s="3" t="s">
        <v>151</v>
      </c>
      <c r="D186" s="4">
        <v>25</v>
      </c>
      <c r="E186" s="3" t="s">
        <v>151</v>
      </c>
      <c r="F186" s="4">
        <v>67.88</v>
      </c>
      <c r="G186" s="2" t="s">
        <v>13</v>
      </c>
      <c r="H186" s="4">
        <v>67.88</v>
      </c>
      <c r="I186" s="4">
        <v>24776.2</v>
      </c>
      <c r="J186" s="4">
        <v>365</v>
      </c>
      <c r="K186" s="22">
        <v>0</v>
      </c>
      <c r="L186" s="29"/>
    </row>
    <row r="187" spans="1:12" x14ac:dyDescent="0.25">
      <c r="A187" s="3" t="s">
        <v>1</v>
      </c>
      <c r="B187" s="4">
        <v>7480</v>
      </c>
      <c r="C187" s="3" t="s">
        <v>151</v>
      </c>
      <c r="D187" s="4">
        <v>26</v>
      </c>
      <c r="E187" s="3" t="s">
        <v>152</v>
      </c>
      <c r="F187" s="4">
        <v>68.02</v>
      </c>
      <c r="G187" s="2" t="s">
        <v>15</v>
      </c>
      <c r="H187" s="4">
        <v>48.59</v>
      </c>
      <c r="I187" s="4">
        <v>17005</v>
      </c>
      <c r="J187" s="4">
        <v>250</v>
      </c>
      <c r="K187" s="22" t="s">
        <v>11</v>
      </c>
      <c r="L187" s="29"/>
    </row>
    <row r="188" spans="1:12" x14ac:dyDescent="0.25">
      <c r="A188" s="3" t="s">
        <v>1</v>
      </c>
      <c r="B188" s="9">
        <v>7480</v>
      </c>
      <c r="C188" s="10" t="s">
        <v>151</v>
      </c>
      <c r="D188" s="9">
        <v>29</v>
      </c>
      <c r="E188" s="10" t="s">
        <v>151</v>
      </c>
      <c r="F188" s="9">
        <v>67.88</v>
      </c>
      <c r="G188" s="11" t="s">
        <v>13</v>
      </c>
      <c r="H188" s="9">
        <v>67.88</v>
      </c>
      <c r="I188" s="9">
        <v>0</v>
      </c>
      <c r="J188" s="9">
        <v>0</v>
      </c>
      <c r="K188" s="25">
        <v>0</v>
      </c>
      <c r="L188" s="30" t="s">
        <v>187</v>
      </c>
    </row>
    <row r="189" spans="1:12" x14ac:dyDescent="0.25">
      <c r="A189" s="3" t="s">
        <v>1</v>
      </c>
      <c r="B189" s="9">
        <v>7480</v>
      </c>
      <c r="C189" s="10" t="s">
        <v>151</v>
      </c>
      <c r="D189" s="9">
        <v>30</v>
      </c>
      <c r="E189" s="10" t="s">
        <v>152</v>
      </c>
      <c r="F189" s="9">
        <v>68.02</v>
      </c>
      <c r="G189" s="11" t="s">
        <v>13</v>
      </c>
      <c r="H189" s="9">
        <v>68.02</v>
      </c>
      <c r="I189" s="9">
        <v>0</v>
      </c>
      <c r="J189" s="9">
        <v>0</v>
      </c>
      <c r="K189" s="25">
        <v>0</v>
      </c>
      <c r="L189" s="30" t="s">
        <v>187</v>
      </c>
    </row>
    <row r="190" spans="1:12" x14ac:dyDescent="0.25">
      <c r="A190" s="3" t="s">
        <v>1</v>
      </c>
      <c r="B190" s="9">
        <v>7480</v>
      </c>
      <c r="C190" s="10" t="s">
        <v>151</v>
      </c>
      <c r="D190" s="9">
        <v>31</v>
      </c>
      <c r="E190" s="10" t="s">
        <v>151</v>
      </c>
      <c r="F190" s="9">
        <v>67.88</v>
      </c>
      <c r="G190" s="11" t="s">
        <v>13</v>
      </c>
      <c r="H190" s="9">
        <v>67.88</v>
      </c>
      <c r="I190" s="9">
        <v>0</v>
      </c>
      <c r="J190" s="9">
        <v>0</v>
      </c>
      <c r="K190" s="25">
        <v>0</v>
      </c>
      <c r="L190" s="30" t="s">
        <v>187</v>
      </c>
    </row>
    <row r="191" spans="1:12" x14ac:dyDescent="0.25">
      <c r="A191" s="3" t="s">
        <v>1</v>
      </c>
      <c r="B191" s="4">
        <v>7480</v>
      </c>
      <c r="C191" s="3" t="s">
        <v>151</v>
      </c>
      <c r="D191" s="4">
        <v>32</v>
      </c>
      <c r="E191" s="3" t="s">
        <v>152</v>
      </c>
      <c r="F191" s="4">
        <v>68.02</v>
      </c>
      <c r="G191" s="2" t="s">
        <v>13</v>
      </c>
      <c r="H191" s="4">
        <v>68.02</v>
      </c>
      <c r="I191" s="4">
        <v>24827.3</v>
      </c>
      <c r="J191" s="4">
        <v>365</v>
      </c>
      <c r="K191" s="22">
        <v>0</v>
      </c>
      <c r="L191" s="29"/>
    </row>
    <row r="192" spans="1:12" x14ac:dyDescent="0.25">
      <c r="A192" s="3" t="s">
        <v>1</v>
      </c>
      <c r="B192" s="4">
        <v>7480</v>
      </c>
      <c r="C192" s="3" t="s">
        <v>151</v>
      </c>
      <c r="D192" s="4">
        <v>33</v>
      </c>
      <c r="E192" s="3" t="s">
        <v>151</v>
      </c>
      <c r="F192" s="4">
        <v>67.88</v>
      </c>
      <c r="G192" s="2" t="s">
        <v>15</v>
      </c>
      <c r="H192" s="4">
        <v>48.49</v>
      </c>
      <c r="I192" s="4">
        <v>16970</v>
      </c>
      <c r="J192" s="4">
        <v>250</v>
      </c>
      <c r="K192" s="22" t="s">
        <v>11</v>
      </c>
      <c r="L192" s="29"/>
    </row>
    <row r="193" spans="1:12" x14ac:dyDescent="0.25">
      <c r="A193" s="3" t="s">
        <v>1</v>
      </c>
      <c r="B193" s="4">
        <v>7480</v>
      </c>
      <c r="C193" s="3" t="s">
        <v>151</v>
      </c>
      <c r="D193" s="4">
        <v>34</v>
      </c>
      <c r="E193" s="3" t="s">
        <v>152</v>
      </c>
      <c r="F193" s="4">
        <v>68.02</v>
      </c>
      <c r="G193" s="2" t="s">
        <v>13</v>
      </c>
      <c r="H193" s="4">
        <v>68.02</v>
      </c>
      <c r="I193" s="4">
        <v>24827.3</v>
      </c>
      <c r="J193" s="4">
        <v>365</v>
      </c>
      <c r="K193" s="22">
        <v>0</v>
      </c>
      <c r="L193" s="29"/>
    </row>
    <row r="194" spans="1:12" x14ac:dyDescent="0.25">
      <c r="A194" s="3" t="s">
        <v>1</v>
      </c>
      <c r="B194" s="9">
        <v>7480</v>
      </c>
      <c r="C194" s="10" t="s">
        <v>151</v>
      </c>
      <c r="D194" s="9">
        <v>36</v>
      </c>
      <c r="E194" s="10" t="s">
        <v>152</v>
      </c>
      <c r="F194" s="9">
        <v>68.02</v>
      </c>
      <c r="G194" s="11" t="s">
        <v>13</v>
      </c>
      <c r="H194" s="9">
        <v>68.02</v>
      </c>
      <c r="I194" s="9">
        <v>0</v>
      </c>
      <c r="J194" s="9">
        <v>0</v>
      </c>
      <c r="K194" s="25">
        <v>0</v>
      </c>
      <c r="L194" s="30" t="s">
        <v>187</v>
      </c>
    </row>
    <row r="195" spans="1:12" x14ac:dyDescent="0.25">
      <c r="A195" s="3" t="s">
        <v>1</v>
      </c>
      <c r="B195" s="9">
        <v>7480</v>
      </c>
      <c r="C195" s="10" t="s">
        <v>151</v>
      </c>
      <c r="D195" s="9">
        <v>37</v>
      </c>
      <c r="E195" s="10" t="s">
        <v>151</v>
      </c>
      <c r="F195" s="9">
        <v>67.88</v>
      </c>
      <c r="G195" s="11" t="s">
        <v>13</v>
      </c>
      <c r="H195" s="9">
        <v>67.88</v>
      </c>
      <c r="I195" s="9">
        <v>0</v>
      </c>
      <c r="J195" s="9">
        <v>0</v>
      </c>
      <c r="K195" s="25">
        <v>0</v>
      </c>
      <c r="L195" s="30" t="s">
        <v>187</v>
      </c>
    </row>
    <row r="196" spans="1:12" x14ac:dyDescent="0.25">
      <c r="A196" s="3" t="s">
        <v>1</v>
      </c>
      <c r="B196" s="4">
        <v>7480</v>
      </c>
      <c r="C196" s="3" t="s">
        <v>151</v>
      </c>
      <c r="D196" s="4">
        <v>38</v>
      </c>
      <c r="E196" s="3" t="s">
        <v>152</v>
      </c>
      <c r="F196" s="4">
        <v>68.02</v>
      </c>
      <c r="G196" s="2" t="s">
        <v>13</v>
      </c>
      <c r="H196" s="4">
        <v>68.02</v>
      </c>
      <c r="I196" s="4">
        <v>24827.3</v>
      </c>
      <c r="J196" s="4">
        <v>365</v>
      </c>
      <c r="K196" s="22">
        <v>0</v>
      </c>
      <c r="L196" s="29"/>
    </row>
    <row r="197" spans="1:12" x14ac:dyDescent="0.25">
      <c r="A197" s="3" t="s">
        <v>1</v>
      </c>
      <c r="B197" s="4">
        <v>7480</v>
      </c>
      <c r="C197" s="3" t="s">
        <v>151</v>
      </c>
      <c r="D197" s="4">
        <v>39</v>
      </c>
      <c r="E197" s="3" t="s">
        <v>151</v>
      </c>
      <c r="F197" s="4">
        <v>67.88</v>
      </c>
      <c r="G197" s="2" t="s">
        <v>148</v>
      </c>
      <c r="H197" s="4">
        <v>19.39</v>
      </c>
      <c r="I197" s="4">
        <v>7806.2</v>
      </c>
      <c r="J197" s="4">
        <v>115</v>
      </c>
      <c r="K197" s="22" t="s">
        <v>8</v>
      </c>
      <c r="L197" s="29"/>
    </row>
    <row r="198" spans="1:12" x14ac:dyDescent="0.25">
      <c r="A198" s="3" t="s">
        <v>1</v>
      </c>
      <c r="B198" s="4">
        <v>7480</v>
      </c>
      <c r="C198" s="3" t="s">
        <v>151</v>
      </c>
      <c r="D198" s="4">
        <v>41</v>
      </c>
      <c r="E198" s="3" t="s">
        <v>151</v>
      </c>
      <c r="F198" s="4">
        <v>67.88</v>
      </c>
      <c r="G198" s="2" t="s">
        <v>148</v>
      </c>
      <c r="H198" s="4">
        <v>19.39</v>
      </c>
      <c r="I198" s="4">
        <v>7806.2</v>
      </c>
      <c r="J198" s="4">
        <v>115</v>
      </c>
      <c r="K198" s="22" t="s">
        <v>8</v>
      </c>
      <c r="L198" s="29"/>
    </row>
    <row r="199" spans="1:12" x14ac:dyDescent="0.25">
      <c r="A199" s="3" t="s">
        <v>1</v>
      </c>
      <c r="B199" s="4">
        <v>7480</v>
      </c>
      <c r="C199" s="3" t="s">
        <v>151</v>
      </c>
      <c r="D199" s="4">
        <v>43</v>
      </c>
      <c r="E199" s="3" t="s">
        <v>151</v>
      </c>
      <c r="F199" s="4">
        <v>67.88</v>
      </c>
      <c r="G199" s="2" t="s">
        <v>15</v>
      </c>
      <c r="H199" s="4">
        <v>48.49</v>
      </c>
      <c r="I199" s="4">
        <v>16970</v>
      </c>
      <c r="J199" s="4">
        <v>250</v>
      </c>
      <c r="K199" s="22" t="s">
        <v>11</v>
      </c>
      <c r="L199" s="29"/>
    </row>
    <row r="200" spans="1:12" x14ac:dyDescent="0.25">
      <c r="A200" s="3" t="s">
        <v>1</v>
      </c>
      <c r="B200" s="4">
        <v>7480</v>
      </c>
      <c r="C200" s="3" t="s">
        <v>151</v>
      </c>
      <c r="D200" s="4">
        <v>45</v>
      </c>
      <c r="E200" s="3" t="s">
        <v>151</v>
      </c>
      <c r="F200" s="4">
        <v>67.88</v>
      </c>
      <c r="G200" s="2" t="s">
        <v>148</v>
      </c>
      <c r="H200" s="4">
        <v>19.39</v>
      </c>
      <c r="I200" s="4">
        <v>7806.2</v>
      </c>
      <c r="J200" s="4">
        <v>115</v>
      </c>
      <c r="K200" s="22" t="s">
        <v>8</v>
      </c>
      <c r="L200" s="29"/>
    </row>
    <row r="201" spans="1:12" x14ac:dyDescent="0.25">
      <c r="A201" s="3" t="s">
        <v>1</v>
      </c>
      <c r="B201" s="9">
        <v>7480</v>
      </c>
      <c r="C201" s="10" t="s">
        <v>151</v>
      </c>
      <c r="D201" s="9">
        <v>46</v>
      </c>
      <c r="E201" s="10" t="s">
        <v>152</v>
      </c>
      <c r="F201" s="9">
        <v>68.02</v>
      </c>
      <c r="G201" s="11" t="s">
        <v>13</v>
      </c>
      <c r="H201" s="9">
        <v>68.02</v>
      </c>
      <c r="I201" s="9">
        <v>0</v>
      </c>
      <c r="J201" s="9">
        <v>0</v>
      </c>
      <c r="K201" s="25">
        <v>0</v>
      </c>
      <c r="L201" s="30" t="s">
        <v>187</v>
      </c>
    </row>
    <row r="202" spans="1:12" x14ac:dyDescent="0.25">
      <c r="A202" s="3" t="s">
        <v>1</v>
      </c>
      <c r="B202" s="4">
        <v>7480</v>
      </c>
      <c r="C202" s="3" t="s">
        <v>151</v>
      </c>
      <c r="D202" s="4">
        <v>47</v>
      </c>
      <c r="E202" s="3" t="s">
        <v>151</v>
      </c>
      <c r="F202" s="4">
        <v>67.88</v>
      </c>
      <c r="G202" s="2" t="s">
        <v>15</v>
      </c>
      <c r="H202" s="4">
        <v>48.49</v>
      </c>
      <c r="I202" s="4">
        <v>16970</v>
      </c>
      <c r="J202" s="4">
        <v>250</v>
      </c>
      <c r="K202" s="22" t="s">
        <v>11</v>
      </c>
      <c r="L202" s="29"/>
    </row>
    <row r="203" spans="1:12" x14ac:dyDescent="0.25">
      <c r="A203" s="3" t="s">
        <v>1</v>
      </c>
      <c r="B203" s="4">
        <v>7480</v>
      </c>
      <c r="C203" s="3" t="s">
        <v>151</v>
      </c>
      <c r="D203" s="4">
        <v>48</v>
      </c>
      <c r="E203" s="3" t="s">
        <v>152</v>
      </c>
      <c r="F203" s="4">
        <v>68.02</v>
      </c>
      <c r="G203" s="2" t="s">
        <v>13</v>
      </c>
      <c r="H203" s="4">
        <v>68.02</v>
      </c>
      <c r="I203" s="4">
        <v>24827.3</v>
      </c>
      <c r="J203" s="4">
        <v>365</v>
      </c>
      <c r="K203" s="22">
        <v>0</v>
      </c>
      <c r="L203" s="29"/>
    </row>
    <row r="204" spans="1:12" x14ac:dyDescent="0.25">
      <c r="A204" s="3" t="s">
        <v>1</v>
      </c>
      <c r="B204" s="4">
        <v>7480</v>
      </c>
      <c r="C204" s="3" t="s">
        <v>151</v>
      </c>
      <c r="D204" s="4">
        <v>50</v>
      </c>
      <c r="E204" s="3" t="s">
        <v>152</v>
      </c>
      <c r="F204" s="4">
        <v>68.02</v>
      </c>
      <c r="G204" s="2" t="s">
        <v>15</v>
      </c>
      <c r="H204" s="4">
        <v>48.59</v>
      </c>
      <c r="I204" s="4">
        <v>17005</v>
      </c>
      <c r="J204" s="4">
        <v>250</v>
      </c>
      <c r="K204" s="22" t="s">
        <v>11</v>
      </c>
      <c r="L204" s="29"/>
    </row>
    <row r="205" spans="1:12" x14ac:dyDescent="0.25">
      <c r="A205" s="3" t="s">
        <v>1</v>
      </c>
      <c r="B205" s="4">
        <v>7480</v>
      </c>
      <c r="C205" s="3" t="s">
        <v>151</v>
      </c>
      <c r="D205" s="4">
        <v>52</v>
      </c>
      <c r="E205" s="3" t="s">
        <v>152</v>
      </c>
      <c r="F205" s="4">
        <v>68.02</v>
      </c>
      <c r="G205" s="2" t="s">
        <v>148</v>
      </c>
      <c r="H205" s="4">
        <v>19.43</v>
      </c>
      <c r="I205" s="4">
        <v>7822.3</v>
      </c>
      <c r="J205" s="4">
        <v>115</v>
      </c>
      <c r="K205" s="22" t="s">
        <v>8</v>
      </c>
      <c r="L205" s="29"/>
    </row>
    <row r="206" spans="1:12" x14ac:dyDescent="0.25">
      <c r="A206" s="3" t="s">
        <v>1</v>
      </c>
      <c r="B206" s="4">
        <v>7480</v>
      </c>
      <c r="C206" s="3" t="s">
        <v>151</v>
      </c>
      <c r="D206" s="4">
        <v>53</v>
      </c>
      <c r="E206" s="3" t="s">
        <v>151</v>
      </c>
      <c r="F206" s="4">
        <v>67.88</v>
      </c>
      <c r="G206" s="2" t="s">
        <v>148</v>
      </c>
      <c r="H206" s="4">
        <v>19.39</v>
      </c>
      <c r="I206" s="4">
        <v>7806.2</v>
      </c>
      <c r="J206" s="4">
        <v>115</v>
      </c>
      <c r="K206" s="22" t="s">
        <v>8</v>
      </c>
      <c r="L206" s="29"/>
    </row>
    <row r="207" spans="1:12" x14ac:dyDescent="0.25">
      <c r="A207" s="3" t="s">
        <v>1</v>
      </c>
      <c r="B207" s="9">
        <v>7480</v>
      </c>
      <c r="C207" s="10" t="s">
        <v>151</v>
      </c>
      <c r="D207" s="9">
        <v>54</v>
      </c>
      <c r="E207" s="10" t="s">
        <v>152</v>
      </c>
      <c r="F207" s="9">
        <v>68.3</v>
      </c>
      <c r="G207" s="11" t="s">
        <v>13</v>
      </c>
      <c r="H207" s="9">
        <v>68.3</v>
      </c>
      <c r="I207" s="9">
        <v>0</v>
      </c>
      <c r="J207" s="9">
        <v>0</v>
      </c>
      <c r="K207" s="25">
        <v>0</v>
      </c>
      <c r="L207" s="30" t="s">
        <v>187</v>
      </c>
    </row>
    <row r="208" spans="1:12" x14ac:dyDescent="0.25">
      <c r="A208" s="3" t="s">
        <v>1</v>
      </c>
      <c r="B208" s="9">
        <v>7480</v>
      </c>
      <c r="C208" s="10" t="s">
        <v>151</v>
      </c>
      <c r="D208" s="9">
        <v>55</v>
      </c>
      <c r="E208" s="10" t="s">
        <v>151</v>
      </c>
      <c r="F208" s="9">
        <v>67.88</v>
      </c>
      <c r="G208" s="11" t="s">
        <v>13</v>
      </c>
      <c r="H208" s="9">
        <v>67.88</v>
      </c>
      <c r="I208" s="9">
        <v>0</v>
      </c>
      <c r="J208" s="9">
        <v>0</v>
      </c>
      <c r="K208" s="25">
        <v>0</v>
      </c>
      <c r="L208" s="30" t="s">
        <v>187</v>
      </c>
    </row>
    <row r="209" spans="1:12" x14ac:dyDescent="0.25">
      <c r="A209" s="3" t="s">
        <v>1</v>
      </c>
      <c r="B209" s="4">
        <v>7480</v>
      </c>
      <c r="C209" s="3" t="s">
        <v>151</v>
      </c>
      <c r="D209" s="4">
        <v>57</v>
      </c>
      <c r="E209" s="3" t="s">
        <v>151</v>
      </c>
      <c r="F209" s="4">
        <v>67.88</v>
      </c>
      <c r="G209" s="2" t="s">
        <v>13</v>
      </c>
      <c r="H209" s="4">
        <v>67.88</v>
      </c>
      <c r="I209" s="4">
        <v>24776.2</v>
      </c>
      <c r="J209" s="4">
        <v>365</v>
      </c>
      <c r="K209" s="22">
        <v>0</v>
      </c>
      <c r="L209" s="29"/>
    </row>
    <row r="210" spans="1:12" x14ac:dyDescent="0.25">
      <c r="A210" s="3" t="s">
        <v>1</v>
      </c>
      <c r="B210" s="4">
        <v>7480</v>
      </c>
      <c r="C210" s="3" t="s">
        <v>151</v>
      </c>
      <c r="D210" s="4">
        <v>59</v>
      </c>
      <c r="E210" s="3" t="s">
        <v>151</v>
      </c>
      <c r="F210" s="4">
        <v>67.88</v>
      </c>
      <c r="G210" s="2" t="s">
        <v>13</v>
      </c>
      <c r="H210" s="4">
        <v>67.88</v>
      </c>
      <c r="I210" s="4">
        <v>24776.2</v>
      </c>
      <c r="J210" s="4">
        <v>365</v>
      </c>
      <c r="K210" s="22">
        <v>0</v>
      </c>
      <c r="L210" s="29"/>
    </row>
    <row r="211" spans="1:12" x14ac:dyDescent="0.25">
      <c r="A211" s="3" t="s">
        <v>1</v>
      </c>
      <c r="B211" s="4">
        <v>7480</v>
      </c>
      <c r="C211" s="3" t="s">
        <v>151</v>
      </c>
      <c r="D211" s="4">
        <v>62</v>
      </c>
      <c r="E211" s="3" t="s">
        <v>152</v>
      </c>
      <c r="F211" s="4">
        <v>68.02</v>
      </c>
      <c r="G211" s="2" t="s">
        <v>13</v>
      </c>
      <c r="H211" s="4">
        <v>68.02</v>
      </c>
      <c r="I211" s="4">
        <v>24827.3</v>
      </c>
      <c r="J211" s="4">
        <v>365</v>
      </c>
      <c r="K211" s="22">
        <v>0</v>
      </c>
      <c r="L211" s="29"/>
    </row>
    <row r="212" spans="1:12" x14ac:dyDescent="0.25">
      <c r="A212" s="3" t="s">
        <v>1</v>
      </c>
      <c r="B212" s="4">
        <v>7480</v>
      </c>
      <c r="C212" s="3" t="s">
        <v>151</v>
      </c>
      <c r="D212" s="4">
        <v>63</v>
      </c>
      <c r="E212" s="3" t="s">
        <v>151</v>
      </c>
      <c r="F212" s="4">
        <v>67.88</v>
      </c>
      <c r="G212" s="2" t="s">
        <v>13</v>
      </c>
      <c r="H212" s="4">
        <v>67.88</v>
      </c>
      <c r="I212" s="4">
        <v>24776.2</v>
      </c>
      <c r="J212" s="4">
        <v>365</v>
      </c>
      <c r="K212" s="22">
        <v>0</v>
      </c>
      <c r="L212" s="29"/>
    </row>
    <row r="213" spans="1:12" x14ac:dyDescent="0.25">
      <c r="A213" s="3" t="s">
        <v>1</v>
      </c>
      <c r="B213" s="4">
        <v>7480</v>
      </c>
      <c r="C213" s="3" t="s">
        <v>151</v>
      </c>
      <c r="D213" s="4">
        <v>64</v>
      </c>
      <c r="E213" s="3" t="s">
        <v>152</v>
      </c>
      <c r="F213" s="4">
        <v>68.02</v>
      </c>
      <c r="G213" s="2" t="s">
        <v>13</v>
      </c>
      <c r="H213" s="4">
        <v>68.02</v>
      </c>
      <c r="I213" s="4">
        <v>24827.3</v>
      </c>
      <c r="J213" s="4">
        <v>365</v>
      </c>
      <c r="K213" s="22">
        <v>0</v>
      </c>
      <c r="L213" s="29"/>
    </row>
    <row r="214" spans="1:12" x14ac:dyDescent="0.25">
      <c r="A214" s="3" t="s">
        <v>1</v>
      </c>
      <c r="B214" s="9">
        <v>7480</v>
      </c>
      <c r="C214" s="10" t="s">
        <v>151</v>
      </c>
      <c r="D214" s="9">
        <v>65</v>
      </c>
      <c r="E214" s="10" t="s">
        <v>151</v>
      </c>
      <c r="F214" s="9">
        <v>67.88</v>
      </c>
      <c r="G214" s="11" t="s">
        <v>13</v>
      </c>
      <c r="H214" s="9">
        <v>67.88</v>
      </c>
      <c r="I214" s="9">
        <v>0</v>
      </c>
      <c r="J214" s="9">
        <v>0</v>
      </c>
      <c r="K214" s="25">
        <v>0</v>
      </c>
      <c r="L214" s="30" t="s">
        <v>187</v>
      </c>
    </row>
    <row r="215" spans="1:12" x14ac:dyDescent="0.25">
      <c r="A215" s="3" t="s">
        <v>1</v>
      </c>
      <c r="B215" s="9">
        <v>7480</v>
      </c>
      <c r="C215" s="10" t="s">
        <v>151</v>
      </c>
      <c r="D215" s="9">
        <v>66</v>
      </c>
      <c r="E215" s="10" t="s">
        <v>152</v>
      </c>
      <c r="F215" s="9">
        <v>68.02</v>
      </c>
      <c r="G215" s="11" t="s">
        <v>13</v>
      </c>
      <c r="H215" s="9">
        <v>68.02</v>
      </c>
      <c r="I215" s="9">
        <v>0</v>
      </c>
      <c r="J215" s="9">
        <v>0</v>
      </c>
      <c r="K215" s="25">
        <v>0</v>
      </c>
      <c r="L215" s="30" t="s">
        <v>187</v>
      </c>
    </row>
    <row r="216" spans="1:12" x14ac:dyDescent="0.25">
      <c r="A216" s="3" t="s">
        <v>1</v>
      </c>
      <c r="B216" s="9">
        <v>7480</v>
      </c>
      <c r="C216" s="10" t="s">
        <v>151</v>
      </c>
      <c r="D216" s="9">
        <v>101</v>
      </c>
      <c r="E216" s="10" t="s">
        <v>151</v>
      </c>
      <c r="F216" s="9">
        <v>67.88</v>
      </c>
      <c r="G216" s="11" t="s">
        <v>13</v>
      </c>
      <c r="H216" s="9">
        <v>67.88</v>
      </c>
      <c r="I216" s="9">
        <v>0</v>
      </c>
      <c r="J216" s="9">
        <v>0</v>
      </c>
      <c r="K216" s="25">
        <v>0</v>
      </c>
      <c r="L216" s="30" t="s">
        <v>187</v>
      </c>
    </row>
    <row r="217" spans="1:12" x14ac:dyDescent="0.25">
      <c r="A217" s="3" t="s">
        <v>1</v>
      </c>
      <c r="B217" s="4">
        <v>7480</v>
      </c>
      <c r="C217" s="3" t="s">
        <v>151</v>
      </c>
      <c r="D217" s="4">
        <v>103</v>
      </c>
      <c r="E217" s="3" t="s">
        <v>151</v>
      </c>
      <c r="F217" s="4">
        <v>67.88</v>
      </c>
      <c r="G217" s="2" t="s">
        <v>15</v>
      </c>
      <c r="H217" s="4">
        <v>48.49</v>
      </c>
      <c r="I217" s="4">
        <v>16970</v>
      </c>
      <c r="J217" s="4">
        <v>250</v>
      </c>
      <c r="K217" s="22" t="s">
        <v>11</v>
      </c>
      <c r="L217" s="29"/>
    </row>
    <row r="218" spans="1:12" x14ac:dyDescent="0.25">
      <c r="A218" s="3" t="s">
        <v>1</v>
      </c>
      <c r="B218" s="4">
        <v>7480</v>
      </c>
      <c r="C218" s="3" t="s">
        <v>151</v>
      </c>
      <c r="D218" s="4">
        <v>105</v>
      </c>
      <c r="E218" s="3" t="s">
        <v>154</v>
      </c>
      <c r="F218" s="4">
        <v>79.91</v>
      </c>
      <c r="G218" s="2" t="s">
        <v>13</v>
      </c>
      <c r="H218" s="4">
        <v>79.91</v>
      </c>
      <c r="I218" s="4">
        <v>12226.23</v>
      </c>
      <c r="J218" s="4">
        <v>153</v>
      </c>
      <c r="K218" s="22" t="s">
        <v>155</v>
      </c>
      <c r="L218" s="29"/>
    </row>
    <row r="219" spans="1:12" x14ac:dyDescent="0.25">
      <c r="A219" s="3" t="s">
        <v>1</v>
      </c>
      <c r="B219" s="4">
        <v>7480</v>
      </c>
      <c r="C219" s="3" t="s">
        <v>151</v>
      </c>
      <c r="D219" s="4">
        <v>107</v>
      </c>
      <c r="E219" s="3" t="s">
        <v>154</v>
      </c>
      <c r="F219" s="4">
        <v>79.91</v>
      </c>
      <c r="G219" s="2" t="s">
        <v>13</v>
      </c>
      <c r="H219" s="4">
        <v>79.91</v>
      </c>
      <c r="I219" s="4">
        <v>12226.23</v>
      </c>
      <c r="J219" s="4">
        <v>153</v>
      </c>
      <c r="K219" s="22" t="s">
        <v>155</v>
      </c>
      <c r="L219" s="29"/>
    </row>
    <row r="220" spans="1:12" x14ac:dyDescent="0.25">
      <c r="A220" s="3" t="s">
        <v>1</v>
      </c>
      <c r="B220" s="4">
        <v>7480</v>
      </c>
      <c r="C220" s="3" t="s">
        <v>151</v>
      </c>
      <c r="D220" s="4">
        <v>109</v>
      </c>
      <c r="E220" s="3" t="s">
        <v>151</v>
      </c>
      <c r="F220" s="4">
        <v>67.88</v>
      </c>
      <c r="G220" s="2" t="s">
        <v>15</v>
      </c>
      <c r="H220" s="4">
        <v>48.49</v>
      </c>
      <c r="I220" s="4">
        <v>16970</v>
      </c>
      <c r="J220" s="4">
        <v>250</v>
      </c>
      <c r="K220" s="22" t="s">
        <v>11</v>
      </c>
      <c r="L220" s="29"/>
    </row>
    <row r="221" spans="1:12" x14ac:dyDescent="0.25">
      <c r="A221" s="3" t="s">
        <v>1</v>
      </c>
      <c r="B221" s="4">
        <v>7480</v>
      </c>
      <c r="C221" s="3" t="s">
        <v>151</v>
      </c>
      <c r="D221" s="4">
        <v>111</v>
      </c>
      <c r="E221" s="3" t="s">
        <v>151</v>
      </c>
      <c r="F221" s="4">
        <v>67.88</v>
      </c>
      <c r="G221" s="2" t="s">
        <v>15</v>
      </c>
      <c r="H221" s="4">
        <v>48.49</v>
      </c>
      <c r="I221" s="4">
        <v>16970</v>
      </c>
      <c r="J221" s="4">
        <v>250</v>
      </c>
      <c r="K221" s="22" t="s">
        <v>11</v>
      </c>
      <c r="L221" s="29"/>
    </row>
    <row r="222" spans="1:12" x14ac:dyDescent="0.25">
      <c r="A222" s="3" t="s">
        <v>1</v>
      </c>
      <c r="B222" s="4">
        <v>7480</v>
      </c>
      <c r="C222" s="3" t="s">
        <v>151</v>
      </c>
      <c r="D222" s="4">
        <v>113</v>
      </c>
      <c r="E222" s="3" t="s">
        <v>151</v>
      </c>
      <c r="F222" s="4">
        <v>67.88</v>
      </c>
      <c r="G222" s="2" t="s">
        <v>15</v>
      </c>
      <c r="H222" s="4">
        <v>48.49</v>
      </c>
      <c r="I222" s="4">
        <v>16970</v>
      </c>
      <c r="J222" s="4">
        <v>250</v>
      </c>
      <c r="K222" s="22" t="s">
        <v>11</v>
      </c>
      <c r="L222" s="29"/>
    </row>
    <row r="223" spans="1:12" x14ac:dyDescent="0.25">
      <c r="A223" s="3" t="s">
        <v>1</v>
      </c>
      <c r="B223" s="4">
        <v>7480</v>
      </c>
      <c r="C223" s="3" t="s">
        <v>151</v>
      </c>
      <c r="D223" s="4">
        <v>115</v>
      </c>
      <c r="E223" s="3" t="s">
        <v>151</v>
      </c>
      <c r="F223" s="4">
        <v>67.88</v>
      </c>
      <c r="G223" s="2" t="s">
        <v>15</v>
      </c>
      <c r="H223" s="4">
        <v>48.49</v>
      </c>
      <c r="I223" s="4">
        <v>16970</v>
      </c>
      <c r="J223" s="4">
        <v>250</v>
      </c>
      <c r="K223" s="22" t="s">
        <v>11</v>
      </c>
      <c r="L223" s="29"/>
    </row>
    <row r="224" spans="1:12" x14ac:dyDescent="0.25">
      <c r="A224" s="3" t="s">
        <v>1</v>
      </c>
      <c r="B224" s="9">
        <v>7480</v>
      </c>
      <c r="C224" s="10" t="s">
        <v>151</v>
      </c>
      <c r="D224" s="9">
        <v>117</v>
      </c>
      <c r="E224" s="10" t="s">
        <v>151</v>
      </c>
      <c r="F224" s="9">
        <v>67.8</v>
      </c>
      <c r="G224" s="11" t="s">
        <v>13</v>
      </c>
      <c r="H224" s="9">
        <v>67.8</v>
      </c>
      <c r="I224" s="9">
        <v>0</v>
      </c>
      <c r="J224" s="9">
        <v>0</v>
      </c>
      <c r="K224" s="25">
        <v>0</v>
      </c>
      <c r="L224" s="30" t="s">
        <v>187</v>
      </c>
    </row>
    <row r="225" spans="1:12" x14ac:dyDescent="0.25">
      <c r="A225" s="3" t="s">
        <v>1</v>
      </c>
      <c r="B225" s="9">
        <v>7480</v>
      </c>
      <c r="C225" s="10" t="s">
        <v>151</v>
      </c>
      <c r="D225" s="9">
        <v>119</v>
      </c>
      <c r="E225" s="10" t="s">
        <v>151</v>
      </c>
      <c r="F225" s="9">
        <v>67.8</v>
      </c>
      <c r="G225" s="11" t="s">
        <v>13</v>
      </c>
      <c r="H225" s="9">
        <v>67.8</v>
      </c>
      <c r="I225" s="9">
        <v>0</v>
      </c>
      <c r="J225" s="9">
        <v>0</v>
      </c>
      <c r="K225" s="25">
        <v>0</v>
      </c>
      <c r="L225" s="30" t="s">
        <v>187</v>
      </c>
    </row>
    <row r="226" spans="1:12" x14ac:dyDescent="0.25">
      <c r="A226" s="3" t="s">
        <v>1</v>
      </c>
      <c r="B226" s="9">
        <v>7480</v>
      </c>
      <c r="C226" s="10" t="s">
        <v>151</v>
      </c>
      <c r="D226" s="9">
        <v>122</v>
      </c>
      <c r="E226" s="10" t="s">
        <v>152</v>
      </c>
      <c r="F226" s="9">
        <v>68.02</v>
      </c>
      <c r="G226" s="11" t="s">
        <v>13</v>
      </c>
      <c r="H226" s="9">
        <v>68.02</v>
      </c>
      <c r="I226" s="9">
        <v>0</v>
      </c>
      <c r="J226" s="9">
        <v>0</v>
      </c>
      <c r="K226" s="25">
        <v>0</v>
      </c>
      <c r="L226" s="30" t="s">
        <v>187</v>
      </c>
    </row>
    <row r="227" spans="1:12" x14ac:dyDescent="0.25">
      <c r="A227" s="3" t="s">
        <v>1</v>
      </c>
      <c r="B227" s="9">
        <v>7480</v>
      </c>
      <c r="C227" s="10" t="s">
        <v>151</v>
      </c>
      <c r="D227" s="9">
        <v>124</v>
      </c>
      <c r="E227" s="10" t="s">
        <v>152</v>
      </c>
      <c r="F227" s="9">
        <v>68.02</v>
      </c>
      <c r="G227" s="11" t="s">
        <v>13</v>
      </c>
      <c r="H227" s="9">
        <v>68.02</v>
      </c>
      <c r="I227" s="9">
        <v>0</v>
      </c>
      <c r="J227" s="9">
        <v>0</v>
      </c>
      <c r="K227" s="25">
        <v>0</v>
      </c>
      <c r="L227" s="30" t="s">
        <v>187</v>
      </c>
    </row>
    <row r="228" spans="1:12" x14ac:dyDescent="0.25">
      <c r="A228" s="3" t="s">
        <v>1</v>
      </c>
      <c r="B228" s="4">
        <v>7480</v>
      </c>
      <c r="C228" s="3" t="s">
        <v>151</v>
      </c>
      <c r="D228" s="4">
        <v>126</v>
      </c>
      <c r="E228" s="3" t="s">
        <v>152</v>
      </c>
      <c r="F228" s="4">
        <v>68.02</v>
      </c>
      <c r="G228" s="2" t="s">
        <v>148</v>
      </c>
      <c r="H228" s="4">
        <v>19.43</v>
      </c>
      <c r="I228" s="4">
        <v>7822.3</v>
      </c>
      <c r="J228" s="4">
        <v>115</v>
      </c>
      <c r="K228" s="22" t="s">
        <v>8</v>
      </c>
      <c r="L228" s="29"/>
    </row>
    <row r="229" spans="1:12" x14ac:dyDescent="0.25">
      <c r="A229" s="3" t="s">
        <v>1</v>
      </c>
      <c r="B229" s="4">
        <v>7480</v>
      </c>
      <c r="C229" s="3" t="s">
        <v>151</v>
      </c>
      <c r="D229" s="4">
        <v>128</v>
      </c>
      <c r="E229" s="3" t="s">
        <v>152</v>
      </c>
      <c r="F229" s="4">
        <v>68.02</v>
      </c>
      <c r="G229" s="2" t="s">
        <v>15</v>
      </c>
      <c r="H229" s="4">
        <v>48.59</v>
      </c>
      <c r="I229" s="4">
        <v>17005</v>
      </c>
      <c r="J229" s="4">
        <v>250</v>
      </c>
      <c r="K229" s="22" t="s">
        <v>11</v>
      </c>
      <c r="L229" s="29"/>
    </row>
    <row r="230" spans="1:12" x14ac:dyDescent="0.25">
      <c r="A230" s="3" t="s">
        <v>1</v>
      </c>
      <c r="B230" s="4">
        <v>7480</v>
      </c>
      <c r="C230" s="3" t="s">
        <v>151</v>
      </c>
      <c r="D230" s="4">
        <v>130</v>
      </c>
      <c r="E230" s="3" t="s">
        <v>152</v>
      </c>
      <c r="F230" s="4">
        <v>68.02</v>
      </c>
      <c r="G230" s="2" t="s">
        <v>148</v>
      </c>
      <c r="H230" s="4">
        <v>19.43</v>
      </c>
      <c r="I230" s="4">
        <v>7822.3</v>
      </c>
      <c r="J230" s="4">
        <v>115</v>
      </c>
      <c r="K230" s="22" t="s">
        <v>8</v>
      </c>
      <c r="L230" s="29"/>
    </row>
    <row r="231" spans="1:12" x14ac:dyDescent="0.25">
      <c r="A231" s="3" t="s">
        <v>1</v>
      </c>
      <c r="B231" s="9">
        <v>7480</v>
      </c>
      <c r="C231" s="10" t="s">
        <v>151</v>
      </c>
      <c r="D231" s="9">
        <v>132</v>
      </c>
      <c r="E231" s="10" t="s">
        <v>152</v>
      </c>
      <c r="F231" s="9">
        <v>68.02</v>
      </c>
      <c r="G231" s="11" t="s">
        <v>13</v>
      </c>
      <c r="H231" s="9">
        <v>68.02</v>
      </c>
      <c r="I231" s="9">
        <v>0</v>
      </c>
      <c r="J231" s="9">
        <v>0</v>
      </c>
      <c r="K231" s="25">
        <v>0</v>
      </c>
      <c r="L231" s="30" t="s">
        <v>187</v>
      </c>
    </row>
    <row r="232" spans="1:12" x14ac:dyDescent="0.25">
      <c r="A232" s="3" t="s">
        <v>1</v>
      </c>
      <c r="B232" s="4">
        <v>7480</v>
      </c>
      <c r="C232" s="3" t="s">
        <v>151</v>
      </c>
      <c r="D232" s="4">
        <v>134</v>
      </c>
      <c r="E232" s="3" t="s">
        <v>152</v>
      </c>
      <c r="F232" s="4">
        <v>68.3</v>
      </c>
      <c r="G232" s="2" t="s">
        <v>15</v>
      </c>
      <c r="H232" s="4">
        <v>48.79</v>
      </c>
      <c r="I232" s="4">
        <v>17075</v>
      </c>
      <c r="J232" s="4">
        <v>250</v>
      </c>
      <c r="K232" s="22" t="s">
        <v>11</v>
      </c>
      <c r="L232" s="29"/>
    </row>
    <row r="233" spans="1:12" x14ac:dyDescent="0.25">
      <c r="A233" s="3" t="s">
        <v>1</v>
      </c>
      <c r="B233" s="4">
        <v>7480</v>
      </c>
      <c r="C233" s="3" t="s">
        <v>151</v>
      </c>
      <c r="D233" s="4">
        <v>136</v>
      </c>
      <c r="E233" s="3" t="s">
        <v>152</v>
      </c>
      <c r="F233" s="4">
        <v>68.02</v>
      </c>
      <c r="G233" s="2" t="s">
        <v>13</v>
      </c>
      <c r="H233" s="4">
        <v>68.02</v>
      </c>
      <c r="I233" s="4">
        <v>14420.24</v>
      </c>
      <c r="J233" s="4">
        <v>212</v>
      </c>
      <c r="K233" s="22" t="s">
        <v>153</v>
      </c>
      <c r="L233" s="29"/>
    </row>
    <row r="234" spans="1:12" x14ac:dyDescent="0.25">
      <c r="A234" s="3" t="s">
        <v>1</v>
      </c>
      <c r="B234" s="4">
        <v>7480</v>
      </c>
      <c r="C234" s="3" t="s">
        <v>151</v>
      </c>
      <c r="D234" s="4">
        <v>140</v>
      </c>
      <c r="E234" s="3" t="s">
        <v>156</v>
      </c>
      <c r="F234" s="4">
        <v>79.92</v>
      </c>
      <c r="G234" s="2" t="s">
        <v>13</v>
      </c>
      <c r="H234" s="4">
        <v>79.92</v>
      </c>
      <c r="I234" s="4">
        <v>12227.76</v>
      </c>
      <c r="J234" s="4">
        <v>153</v>
      </c>
      <c r="K234" s="22" t="s">
        <v>155</v>
      </c>
      <c r="L234" s="29"/>
    </row>
    <row r="235" spans="1:12" x14ac:dyDescent="0.25">
      <c r="A235" s="3" t="s">
        <v>1</v>
      </c>
      <c r="B235" s="4">
        <v>7480</v>
      </c>
      <c r="C235" s="3" t="s">
        <v>151</v>
      </c>
      <c r="D235" s="4">
        <v>142</v>
      </c>
      <c r="E235" s="3" t="s">
        <v>152</v>
      </c>
      <c r="F235" s="4">
        <v>68.02</v>
      </c>
      <c r="G235" s="2" t="s">
        <v>15</v>
      </c>
      <c r="H235" s="4">
        <v>48.59</v>
      </c>
      <c r="I235" s="4">
        <v>17005</v>
      </c>
      <c r="J235" s="4">
        <v>250</v>
      </c>
      <c r="K235" s="22" t="s">
        <v>11</v>
      </c>
      <c r="L235" s="29"/>
    </row>
    <row r="236" spans="1:12" x14ac:dyDescent="0.25">
      <c r="A236" s="3" t="s">
        <v>1</v>
      </c>
      <c r="B236" s="4">
        <v>7480</v>
      </c>
      <c r="C236" s="3" t="s">
        <v>151</v>
      </c>
      <c r="D236" s="4">
        <v>144</v>
      </c>
      <c r="E236" s="3" t="s">
        <v>152</v>
      </c>
      <c r="F236" s="4">
        <v>68.02</v>
      </c>
      <c r="G236" s="2" t="s">
        <v>15</v>
      </c>
      <c r="H236" s="4">
        <v>48.59</v>
      </c>
      <c r="I236" s="4">
        <v>17005</v>
      </c>
      <c r="J236" s="4">
        <v>250</v>
      </c>
      <c r="K236" s="22" t="s">
        <v>11</v>
      </c>
      <c r="L236" s="29"/>
    </row>
    <row r="237" spans="1:12" x14ac:dyDescent="0.25">
      <c r="A237" s="3" t="s">
        <v>1</v>
      </c>
      <c r="B237" s="4">
        <v>7480</v>
      </c>
      <c r="C237" s="3" t="s">
        <v>151</v>
      </c>
      <c r="D237" s="4">
        <v>146</v>
      </c>
      <c r="E237" s="3" t="s">
        <v>152</v>
      </c>
      <c r="F237" s="4">
        <v>68.02</v>
      </c>
      <c r="G237" s="2" t="s">
        <v>15</v>
      </c>
      <c r="H237" s="4">
        <v>48.59</v>
      </c>
      <c r="I237" s="4">
        <v>17005</v>
      </c>
      <c r="J237" s="4">
        <v>250</v>
      </c>
      <c r="K237" s="22" t="s">
        <v>11</v>
      </c>
      <c r="L237" s="29"/>
    </row>
    <row r="238" spans="1:12" x14ac:dyDescent="0.25">
      <c r="A238" s="3" t="s">
        <v>1</v>
      </c>
      <c r="B238" s="4">
        <v>7480</v>
      </c>
      <c r="C238" s="3" t="s">
        <v>151</v>
      </c>
      <c r="D238" s="4">
        <v>148</v>
      </c>
      <c r="E238" s="3" t="s">
        <v>152</v>
      </c>
      <c r="F238" s="4">
        <v>68.02</v>
      </c>
      <c r="G238" s="2" t="s">
        <v>13</v>
      </c>
      <c r="H238" s="4">
        <v>68.02</v>
      </c>
      <c r="I238" s="4">
        <v>14420.24</v>
      </c>
      <c r="J238" s="4">
        <v>212</v>
      </c>
      <c r="K238" s="22" t="s">
        <v>153</v>
      </c>
      <c r="L238" s="29"/>
    </row>
    <row r="239" spans="1:12" x14ac:dyDescent="0.25">
      <c r="A239" s="3" t="s">
        <v>1</v>
      </c>
      <c r="B239" s="4">
        <v>7480</v>
      </c>
      <c r="C239" s="3" t="s">
        <v>151</v>
      </c>
      <c r="D239" s="4">
        <v>150</v>
      </c>
      <c r="E239" s="3" t="s">
        <v>152</v>
      </c>
      <c r="F239" s="4">
        <v>68.02</v>
      </c>
      <c r="G239" s="2" t="s">
        <v>13</v>
      </c>
      <c r="H239" s="4">
        <v>68.02</v>
      </c>
      <c r="I239" s="4">
        <v>24827.3</v>
      </c>
      <c r="J239" s="4">
        <v>365</v>
      </c>
      <c r="K239" s="22">
        <v>0</v>
      </c>
      <c r="L239" s="29"/>
    </row>
    <row r="240" spans="1:12" x14ac:dyDescent="0.25">
      <c r="A240" s="3" t="s">
        <v>1</v>
      </c>
      <c r="B240" s="4">
        <v>7480</v>
      </c>
      <c r="C240" s="3" t="s">
        <v>151</v>
      </c>
      <c r="D240" s="4">
        <v>152</v>
      </c>
      <c r="E240" s="3" t="s">
        <v>152</v>
      </c>
      <c r="F240" s="4">
        <v>68.02</v>
      </c>
      <c r="G240" s="2" t="s">
        <v>13</v>
      </c>
      <c r="H240" s="4">
        <v>68.02</v>
      </c>
      <c r="I240" s="4">
        <v>24827.3</v>
      </c>
      <c r="J240" s="4">
        <v>365</v>
      </c>
      <c r="K240" s="22">
        <v>0</v>
      </c>
      <c r="L240" s="29"/>
    </row>
    <row r="241" spans="1:12" x14ac:dyDescent="0.25">
      <c r="A241" s="3" t="s">
        <v>1</v>
      </c>
      <c r="B241" s="4">
        <v>7480</v>
      </c>
      <c r="C241" s="3" t="s">
        <v>151</v>
      </c>
      <c r="D241" s="4">
        <v>154</v>
      </c>
      <c r="E241" s="3" t="s">
        <v>156</v>
      </c>
      <c r="F241" s="4">
        <v>79.92</v>
      </c>
      <c r="G241" s="2" t="s">
        <v>13</v>
      </c>
      <c r="H241" s="4">
        <v>79.92</v>
      </c>
      <c r="I241" s="4">
        <v>12227.76</v>
      </c>
      <c r="J241" s="4">
        <v>153</v>
      </c>
      <c r="K241" s="22" t="s">
        <v>155</v>
      </c>
      <c r="L241" s="29"/>
    </row>
    <row r="242" spans="1:12" x14ac:dyDescent="0.25">
      <c r="A242" s="3" t="s">
        <v>1</v>
      </c>
      <c r="B242" s="4">
        <v>7480</v>
      </c>
      <c r="C242" s="3" t="s">
        <v>151</v>
      </c>
      <c r="D242" s="4">
        <v>158</v>
      </c>
      <c r="E242" s="3" t="s">
        <v>152</v>
      </c>
      <c r="F242" s="4">
        <v>68.3</v>
      </c>
      <c r="G242" s="2" t="s">
        <v>13</v>
      </c>
      <c r="H242" s="4">
        <v>68.3</v>
      </c>
      <c r="I242" s="4">
        <v>24929.5</v>
      </c>
      <c r="J242" s="4">
        <v>365</v>
      </c>
      <c r="K242" s="22">
        <v>0</v>
      </c>
      <c r="L242" s="29"/>
    </row>
    <row r="243" spans="1:12" x14ac:dyDescent="0.25">
      <c r="A243" s="3" t="s">
        <v>1</v>
      </c>
      <c r="B243" s="4">
        <v>7482</v>
      </c>
      <c r="C243" s="3" t="s">
        <v>157</v>
      </c>
      <c r="D243" s="4">
        <v>1</v>
      </c>
      <c r="E243" s="3" t="s">
        <v>158</v>
      </c>
      <c r="F243" s="4">
        <v>88.5</v>
      </c>
      <c r="G243" s="2" t="s">
        <v>13</v>
      </c>
      <c r="H243" s="4">
        <v>88.5</v>
      </c>
      <c r="I243" s="4">
        <v>32302.5</v>
      </c>
      <c r="J243" s="4">
        <v>365</v>
      </c>
      <c r="K243" s="22">
        <v>0</v>
      </c>
      <c r="L243" s="29"/>
    </row>
    <row r="244" spans="1:12" x14ac:dyDescent="0.25">
      <c r="A244" s="3" t="s">
        <v>1</v>
      </c>
      <c r="B244" s="4">
        <v>7482</v>
      </c>
      <c r="C244" s="3" t="s">
        <v>157</v>
      </c>
      <c r="D244" s="4">
        <v>4</v>
      </c>
      <c r="E244" s="3" t="s">
        <v>159</v>
      </c>
      <c r="F244" s="4">
        <v>88.29</v>
      </c>
      <c r="G244" s="2" t="s">
        <v>13</v>
      </c>
      <c r="H244" s="4">
        <v>88.29</v>
      </c>
      <c r="I244" s="4">
        <v>32225.85</v>
      </c>
      <c r="J244" s="4">
        <v>365</v>
      </c>
      <c r="K244" s="22">
        <v>0</v>
      </c>
      <c r="L244" s="29"/>
    </row>
    <row r="245" spans="1:12" x14ac:dyDescent="0.25">
      <c r="A245" s="3" t="s">
        <v>1</v>
      </c>
      <c r="B245" s="4">
        <v>7488</v>
      </c>
      <c r="C245" s="3" t="s">
        <v>160</v>
      </c>
      <c r="D245" s="4">
        <v>6</v>
      </c>
      <c r="E245" s="3" t="s">
        <v>161</v>
      </c>
      <c r="F245" s="4">
        <v>75.680000000000007</v>
      </c>
      <c r="G245" s="2" t="s">
        <v>13</v>
      </c>
      <c r="H245" s="4">
        <v>75.680000000000007</v>
      </c>
      <c r="I245" s="4">
        <v>27623.200000000001</v>
      </c>
      <c r="J245" s="4">
        <v>365</v>
      </c>
      <c r="K245" s="22">
        <v>0</v>
      </c>
      <c r="L245" s="29"/>
    </row>
    <row r="246" spans="1:12" x14ac:dyDescent="0.25">
      <c r="A246" s="3" t="s">
        <v>1</v>
      </c>
      <c r="B246" s="4">
        <v>7488</v>
      </c>
      <c r="C246" s="3" t="s">
        <v>160</v>
      </c>
      <c r="D246" s="4">
        <v>7</v>
      </c>
      <c r="E246" s="3" t="s">
        <v>162</v>
      </c>
      <c r="F246" s="4">
        <v>75.73</v>
      </c>
      <c r="G246" s="2" t="s">
        <v>13</v>
      </c>
      <c r="H246" s="4">
        <v>75.73</v>
      </c>
      <c r="I246" s="4">
        <v>27641.45</v>
      </c>
      <c r="J246" s="4">
        <v>365</v>
      </c>
      <c r="K246" s="22">
        <v>0</v>
      </c>
      <c r="L246" s="29"/>
    </row>
    <row r="247" spans="1:12" x14ac:dyDescent="0.25">
      <c r="A247" s="3" t="s">
        <v>1</v>
      </c>
      <c r="B247" s="4">
        <v>7488</v>
      </c>
      <c r="C247" s="3" t="s">
        <v>160</v>
      </c>
      <c r="D247" s="4">
        <v>8</v>
      </c>
      <c r="E247" s="3" t="s">
        <v>161</v>
      </c>
      <c r="F247" s="4">
        <v>75.680000000000007</v>
      </c>
      <c r="G247" s="2" t="s">
        <v>13</v>
      </c>
      <c r="H247" s="4">
        <v>75.680000000000007</v>
      </c>
      <c r="I247" s="4">
        <v>27623.200000000001</v>
      </c>
      <c r="J247" s="4">
        <v>365</v>
      </c>
      <c r="K247" s="22">
        <v>0</v>
      </c>
      <c r="L247" s="29"/>
    </row>
    <row r="248" spans="1:12" x14ac:dyDescent="0.25">
      <c r="A248" s="3" t="s">
        <v>1</v>
      </c>
      <c r="B248" s="4">
        <v>7488</v>
      </c>
      <c r="C248" s="3" t="s">
        <v>160</v>
      </c>
      <c r="D248" s="4">
        <v>9</v>
      </c>
      <c r="E248" s="3" t="s">
        <v>162</v>
      </c>
      <c r="F248" s="4">
        <v>75.73</v>
      </c>
      <c r="G248" s="2" t="s">
        <v>13</v>
      </c>
      <c r="H248" s="4">
        <v>75.73</v>
      </c>
      <c r="I248" s="4">
        <v>27641.45</v>
      </c>
      <c r="J248" s="4">
        <v>365</v>
      </c>
      <c r="K248" s="22">
        <v>0</v>
      </c>
      <c r="L248" s="29"/>
    </row>
    <row r="249" spans="1:12" x14ac:dyDescent="0.25">
      <c r="A249" s="3" t="s">
        <v>1</v>
      </c>
      <c r="B249" s="4">
        <v>7490</v>
      </c>
      <c r="C249" s="3" t="s">
        <v>163</v>
      </c>
      <c r="D249" s="4">
        <v>1</v>
      </c>
      <c r="E249" s="3" t="s">
        <v>164</v>
      </c>
      <c r="F249" s="4">
        <v>80.28</v>
      </c>
      <c r="G249" s="2" t="s">
        <v>148</v>
      </c>
      <c r="H249" s="4">
        <v>22.94</v>
      </c>
      <c r="I249" s="4">
        <v>9232.2000000000007</v>
      </c>
      <c r="J249" s="4">
        <v>115</v>
      </c>
      <c r="K249" s="22" t="s">
        <v>8</v>
      </c>
      <c r="L249" s="29"/>
    </row>
    <row r="250" spans="1:12" x14ac:dyDescent="0.25">
      <c r="A250" s="3" t="s">
        <v>1</v>
      </c>
      <c r="B250" s="4">
        <v>7490</v>
      </c>
      <c r="C250" s="3" t="s">
        <v>163</v>
      </c>
      <c r="D250" s="4">
        <v>4</v>
      </c>
      <c r="E250" s="3" t="s">
        <v>165</v>
      </c>
      <c r="F250" s="4">
        <v>80.03</v>
      </c>
      <c r="G250" s="2" t="s">
        <v>13</v>
      </c>
      <c r="H250" s="4">
        <v>80.03</v>
      </c>
      <c r="I250" s="4">
        <v>29210.95</v>
      </c>
      <c r="J250" s="4">
        <v>365</v>
      </c>
      <c r="K250" s="22">
        <v>0</v>
      </c>
      <c r="L250" s="29"/>
    </row>
    <row r="251" spans="1:12" x14ac:dyDescent="0.25">
      <c r="A251" s="3" t="s">
        <v>1</v>
      </c>
      <c r="B251" s="4">
        <v>7490</v>
      </c>
      <c r="C251" s="3" t="s">
        <v>163</v>
      </c>
      <c r="D251" s="4">
        <v>6</v>
      </c>
      <c r="E251" s="3" t="s">
        <v>165</v>
      </c>
      <c r="F251" s="4">
        <v>80.03</v>
      </c>
      <c r="G251" s="2" t="s">
        <v>13</v>
      </c>
      <c r="H251" s="4">
        <v>80.03</v>
      </c>
      <c r="I251" s="4">
        <v>29210.95</v>
      </c>
      <c r="J251" s="4">
        <v>365</v>
      </c>
      <c r="K251" s="22">
        <v>0</v>
      </c>
      <c r="L251" s="29"/>
    </row>
    <row r="252" spans="1:12" x14ac:dyDescent="0.25">
      <c r="A252" s="3" t="s">
        <v>1</v>
      </c>
      <c r="B252" s="4">
        <v>7490</v>
      </c>
      <c r="C252" s="3" t="s">
        <v>163</v>
      </c>
      <c r="D252" s="4">
        <v>7</v>
      </c>
      <c r="E252" s="3" t="s">
        <v>164</v>
      </c>
      <c r="F252" s="4">
        <v>80.28</v>
      </c>
      <c r="G252" s="2" t="s">
        <v>148</v>
      </c>
      <c r="H252" s="4">
        <v>22.94</v>
      </c>
      <c r="I252" s="4">
        <v>9232.2000000000007</v>
      </c>
      <c r="J252" s="4">
        <v>115</v>
      </c>
      <c r="K252" s="22" t="s">
        <v>8</v>
      </c>
      <c r="L252" s="29"/>
    </row>
    <row r="253" spans="1:12" x14ac:dyDescent="0.25">
      <c r="A253" s="3" t="s">
        <v>1</v>
      </c>
      <c r="B253" s="4">
        <v>7490</v>
      </c>
      <c r="C253" s="3" t="s">
        <v>163</v>
      </c>
      <c r="D253" s="4">
        <v>9</v>
      </c>
      <c r="E253" s="3" t="s">
        <v>164</v>
      </c>
      <c r="F253" s="4">
        <v>80.28</v>
      </c>
      <c r="G253" s="2" t="s">
        <v>13</v>
      </c>
      <c r="H253" s="4">
        <v>80.28</v>
      </c>
      <c r="I253" s="4">
        <v>29302.2</v>
      </c>
      <c r="J253" s="4">
        <v>365</v>
      </c>
      <c r="K253" s="22">
        <v>0</v>
      </c>
      <c r="L253" s="29"/>
    </row>
    <row r="254" spans="1:12" x14ac:dyDescent="0.25">
      <c r="A254" s="3" t="s">
        <v>1</v>
      </c>
      <c r="B254" s="4">
        <v>7490</v>
      </c>
      <c r="C254" s="3" t="s">
        <v>163</v>
      </c>
      <c r="D254" s="4">
        <v>10</v>
      </c>
      <c r="E254" s="3" t="s">
        <v>165</v>
      </c>
      <c r="F254" s="4">
        <v>80.03</v>
      </c>
      <c r="G254" s="2" t="s">
        <v>148</v>
      </c>
      <c r="H254" s="4">
        <v>22.87</v>
      </c>
      <c r="I254" s="4">
        <v>9203.4500000000007</v>
      </c>
      <c r="J254" s="4">
        <v>115</v>
      </c>
      <c r="K254" s="22" t="s">
        <v>8</v>
      </c>
      <c r="L254" s="29"/>
    </row>
    <row r="255" spans="1:12" x14ac:dyDescent="0.25">
      <c r="A255" s="3" t="s">
        <v>1</v>
      </c>
      <c r="B255" s="4">
        <v>7490</v>
      </c>
      <c r="C255" s="3" t="s">
        <v>163</v>
      </c>
      <c r="D255" s="4">
        <v>11</v>
      </c>
      <c r="E255" s="3" t="s">
        <v>164</v>
      </c>
      <c r="F255" s="4">
        <v>80.28</v>
      </c>
      <c r="G255" s="2" t="s">
        <v>15</v>
      </c>
      <c r="H255" s="4">
        <v>57.34</v>
      </c>
      <c r="I255" s="4">
        <v>20070</v>
      </c>
      <c r="J255" s="4">
        <v>250</v>
      </c>
      <c r="K255" s="22" t="s">
        <v>11</v>
      </c>
      <c r="L255" s="29"/>
    </row>
    <row r="256" spans="1:12" x14ac:dyDescent="0.25">
      <c r="A256" s="3" t="s">
        <v>1</v>
      </c>
      <c r="B256" s="4">
        <v>7490</v>
      </c>
      <c r="C256" s="3" t="s">
        <v>163</v>
      </c>
      <c r="D256" s="4">
        <v>12</v>
      </c>
      <c r="E256" s="3" t="s">
        <v>165</v>
      </c>
      <c r="F256" s="4">
        <v>80.03</v>
      </c>
      <c r="G256" s="2" t="s">
        <v>15</v>
      </c>
      <c r="H256" s="4">
        <v>57.16</v>
      </c>
      <c r="I256" s="4">
        <v>20007.5</v>
      </c>
      <c r="J256" s="4">
        <v>250</v>
      </c>
      <c r="K256" s="22" t="s">
        <v>11</v>
      </c>
      <c r="L256" s="29"/>
    </row>
    <row r="257" spans="1:12" x14ac:dyDescent="0.25">
      <c r="A257" s="3" t="s">
        <v>1</v>
      </c>
      <c r="B257" s="4">
        <v>7490</v>
      </c>
      <c r="C257" s="3" t="s">
        <v>163</v>
      </c>
      <c r="D257" s="4">
        <v>13</v>
      </c>
      <c r="E257" s="3" t="s">
        <v>164</v>
      </c>
      <c r="F257" s="4">
        <v>80.28</v>
      </c>
      <c r="G257" s="2" t="s">
        <v>15</v>
      </c>
      <c r="H257" s="4">
        <v>57.34</v>
      </c>
      <c r="I257" s="4">
        <v>20070</v>
      </c>
      <c r="J257" s="4">
        <v>250</v>
      </c>
      <c r="K257" s="22" t="s">
        <v>11</v>
      </c>
      <c r="L257" s="29"/>
    </row>
    <row r="258" spans="1:12" x14ac:dyDescent="0.25">
      <c r="A258" s="3" t="s">
        <v>1</v>
      </c>
      <c r="B258" s="4">
        <v>7490</v>
      </c>
      <c r="C258" s="3" t="s">
        <v>163</v>
      </c>
      <c r="D258" s="4">
        <v>14</v>
      </c>
      <c r="E258" s="3" t="s">
        <v>165</v>
      </c>
      <c r="F258" s="4">
        <v>79.349999999999994</v>
      </c>
      <c r="G258" s="2" t="s">
        <v>15</v>
      </c>
      <c r="H258" s="4">
        <v>56.68</v>
      </c>
      <c r="I258" s="4">
        <v>19837.5</v>
      </c>
      <c r="J258" s="4">
        <v>250</v>
      </c>
      <c r="K258" s="22" t="s">
        <v>11</v>
      </c>
      <c r="L258" s="29"/>
    </row>
    <row r="259" spans="1:12" x14ac:dyDescent="0.25">
      <c r="A259" s="3" t="s">
        <v>1</v>
      </c>
      <c r="B259" s="4">
        <v>7851</v>
      </c>
      <c r="C259" s="3" t="s">
        <v>166</v>
      </c>
      <c r="D259" s="4">
        <v>15</v>
      </c>
      <c r="E259" s="3" t="s">
        <v>167</v>
      </c>
      <c r="F259" s="4">
        <v>134.19999999999999</v>
      </c>
      <c r="G259" s="2" t="s">
        <v>13</v>
      </c>
      <c r="H259" s="4">
        <v>134.19999999999999</v>
      </c>
      <c r="I259" s="4">
        <v>48983</v>
      </c>
      <c r="J259" s="4">
        <v>365</v>
      </c>
      <c r="K259" s="22">
        <v>0</v>
      </c>
      <c r="L259" s="29"/>
    </row>
    <row r="260" spans="1:12" x14ac:dyDescent="0.25">
      <c r="A260" s="3" t="s">
        <v>1</v>
      </c>
      <c r="B260" s="4">
        <v>7851</v>
      </c>
      <c r="C260" s="3" t="s">
        <v>166</v>
      </c>
      <c r="D260" s="4">
        <v>16</v>
      </c>
      <c r="E260" s="3" t="s">
        <v>168</v>
      </c>
      <c r="F260" s="4">
        <v>133.54</v>
      </c>
      <c r="G260" s="2" t="s">
        <v>13</v>
      </c>
      <c r="H260" s="4">
        <v>133.54</v>
      </c>
      <c r="I260" s="4">
        <v>48742.1</v>
      </c>
      <c r="J260" s="4">
        <v>365</v>
      </c>
      <c r="K260" s="22">
        <v>0</v>
      </c>
      <c r="L260" s="29"/>
    </row>
    <row r="262" spans="1:12" x14ac:dyDescent="0.25">
      <c r="B262" s="81"/>
      <c r="C262" s="113" t="s">
        <v>3945</v>
      </c>
    </row>
    <row r="263" spans="1:12" x14ac:dyDescent="0.25">
      <c r="B263" s="114"/>
      <c r="C263" s="12" t="s">
        <v>3946</v>
      </c>
      <c r="H263" s="8"/>
    </row>
    <row r="264" spans="1:12" x14ac:dyDescent="0.25">
      <c r="B264" s="115"/>
      <c r="C264" s="12" t="s">
        <v>3947</v>
      </c>
    </row>
    <row r="265" spans="1:12" x14ac:dyDescent="0.25">
      <c r="H265" s="8"/>
    </row>
  </sheetData>
  <sheetProtection formatCells="0" formatColumns="0" formatRows="0" insertColumns="0" insertRows="0" insertHyperlinks="0" deleteColumns="0" deleteRows="0" sort="0" autoFilter="0" pivotTables="0"/>
  <autoFilter ref="A2:L260" xr:uid="{00000000-0001-0000-0000-000000000000}"/>
  <mergeCells count="13">
    <mergeCell ref="L108:L109"/>
    <mergeCell ref="L63:L64"/>
    <mergeCell ref="L65:L66"/>
    <mergeCell ref="L3:L7"/>
    <mergeCell ref="L32:L33"/>
    <mergeCell ref="L25:L26"/>
    <mergeCell ref="L53:L54"/>
    <mergeCell ref="L61:L62"/>
    <mergeCell ref="L144:L145"/>
    <mergeCell ref="L121:L122"/>
    <mergeCell ref="L111:L112"/>
    <mergeCell ref="L130:L131"/>
    <mergeCell ref="L141:L142"/>
  </mergeCells>
  <pageMargins left="0.7" right="0.7" top="0.75" bottom="0.75" header="0.3" footer="0.3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AE90-8503-40BD-BB0F-353EE08B617C}">
  <dimension ref="A1:K456"/>
  <sheetViews>
    <sheetView topLeftCell="A423" zoomScale="80" zoomScaleNormal="80" workbookViewId="0">
      <selection activeCell="D453" sqref="D453:E456"/>
    </sheetView>
  </sheetViews>
  <sheetFormatPr defaultRowHeight="15" x14ac:dyDescent="0.25"/>
  <cols>
    <col min="1" max="1" width="11" bestFit="1" customWidth="1"/>
    <col min="2" max="2" width="11.85546875" bestFit="1" customWidth="1"/>
    <col min="3" max="3" width="35.140625" bestFit="1" customWidth="1"/>
    <col min="4" max="4" width="12.85546875" bestFit="1" customWidth="1"/>
    <col min="5" max="5" width="60.7109375" bestFit="1" customWidth="1"/>
    <col min="6" max="6" width="12.5703125" bestFit="1" customWidth="1"/>
    <col min="7" max="7" width="14.7109375" bestFit="1" customWidth="1"/>
    <col min="8" max="8" width="16" bestFit="1" customWidth="1"/>
    <col min="9" max="9" width="16.42578125" bestFit="1" customWidth="1"/>
    <col min="10" max="10" width="32" bestFit="1" customWidth="1"/>
    <col min="11" max="11" width="15.5703125" bestFit="1" customWidth="1"/>
  </cols>
  <sheetData>
    <row r="1" spans="1:11" x14ac:dyDescent="0.25">
      <c r="A1" s="1" t="s">
        <v>0</v>
      </c>
      <c r="B1" s="1" t="s">
        <v>188</v>
      </c>
      <c r="C1" s="1" t="s">
        <v>2</v>
      </c>
      <c r="D1" s="1" t="s">
        <v>189</v>
      </c>
      <c r="E1" s="1" t="s">
        <v>3</v>
      </c>
      <c r="F1" s="1" t="s">
        <v>190</v>
      </c>
      <c r="G1" s="1" t="s">
        <v>4</v>
      </c>
      <c r="H1" s="1" t="s">
        <v>193</v>
      </c>
      <c r="I1" s="1" t="s">
        <v>194</v>
      </c>
      <c r="J1" s="21" t="s">
        <v>5</v>
      </c>
      <c r="K1" s="73" t="s">
        <v>184</v>
      </c>
    </row>
    <row r="2" spans="1:11" x14ac:dyDescent="0.25">
      <c r="A2" s="3" t="s">
        <v>1625</v>
      </c>
      <c r="B2" s="3">
        <v>3007</v>
      </c>
      <c r="C2" s="3" t="s">
        <v>1626</v>
      </c>
      <c r="D2" s="3">
        <v>15</v>
      </c>
      <c r="E2" s="3" t="s">
        <v>1626</v>
      </c>
      <c r="F2" s="3">
        <v>6.7</v>
      </c>
      <c r="G2" s="3" t="s">
        <v>15</v>
      </c>
      <c r="H2" s="3">
        <v>723.6</v>
      </c>
      <c r="I2" s="3">
        <v>108</v>
      </c>
      <c r="J2" s="39" t="s">
        <v>267</v>
      </c>
      <c r="K2" s="42"/>
    </row>
    <row r="3" spans="1:11" x14ac:dyDescent="0.25">
      <c r="A3" s="3" t="s">
        <v>1625</v>
      </c>
      <c r="B3" s="3">
        <v>3007</v>
      </c>
      <c r="C3" s="3" t="s">
        <v>1626</v>
      </c>
      <c r="D3" s="3">
        <v>17</v>
      </c>
      <c r="E3" s="3" t="s">
        <v>1627</v>
      </c>
      <c r="F3" s="3">
        <v>3.7</v>
      </c>
      <c r="G3" s="3" t="s">
        <v>15</v>
      </c>
      <c r="H3" s="3">
        <v>965.7</v>
      </c>
      <c r="I3" s="3">
        <v>261</v>
      </c>
      <c r="J3" s="39">
        <v>0</v>
      </c>
      <c r="K3" s="42"/>
    </row>
    <row r="4" spans="1:11" x14ac:dyDescent="0.25">
      <c r="A4" s="3" t="s">
        <v>1625</v>
      </c>
      <c r="B4" s="3">
        <v>3007</v>
      </c>
      <c r="C4" s="3" t="s">
        <v>1626</v>
      </c>
      <c r="D4" s="3">
        <v>18</v>
      </c>
      <c r="E4" s="3" t="s">
        <v>1628</v>
      </c>
      <c r="F4" s="3">
        <v>6.7</v>
      </c>
      <c r="G4" s="3" t="s">
        <v>15</v>
      </c>
      <c r="H4" s="3">
        <v>723.6</v>
      </c>
      <c r="I4" s="3">
        <v>108</v>
      </c>
      <c r="J4" s="39" t="s">
        <v>267</v>
      </c>
      <c r="K4" s="42"/>
    </row>
    <row r="5" spans="1:11" x14ac:dyDescent="0.25">
      <c r="A5" s="3" t="s">
        <v>1625</v>
      </c>
      <c r="B5" s="3">
        <v>3007</v>
      </c>
      <c r="C5" s="3" t="s">
        <v>1626</v>
      </c>
      <c r="D5" s="3">
        <v>21</v>
      </c>
      <c r="E5" s="3" t="s">
        <v>1626</v>
      </c>
      <c r="F5" s="3">
        <v>6.7</v>
      </c>
      <c r="G5" s="3" t="s">
        <v>15</v>
      </c>
      <c r="H5" s="3">
        <v>1306.5</v>
      </c>
      <c r="I5" s="3">
        <v>195</v>
      </c>
      <c r="J5" s="39" t="s">
        <v>270</v>
      </c>
      <c r="K5" s="42"/>
    </row>
    <row r="6" spans="1:11" x14ac:dyDescent="0.25">
      <c r="A6" s="3" t="s">
        <v>1625</v>
      </c>
      <c r="B6" s="3">
        <v>3007</v>
      </c>
      <c r="C6" s="3" t="s">
        <v>1626</v>
      </c>
      <c r="D6" s="3">
        <v>23</v>
      </c>
      <c r="E6" s="3" t="s">
        <v>1629</v>
      </c>
      <c r="F6" s="3">
        <v>6.2</v>
      </c>
      <c r="G6" s="3" t="s">
        <v>15</v>
      </c>
      <c r="H6" s="3">
        <v>409.2</v>
      </c>
      <c r="I6" s="3">
        <v>66</v>
      </c>
      <c r="J6" s="39" t="s">
        <v>265</v>
      </c>
      <c r="K6" s="42"/>
    </row>
    <row r="7" spans="1:11" x14ac:dyDescent="0.25">
      <c r="A7" s="3" t="s">
        <v>1625</v>
      </c>
      <c r="B7" s="3">
        <v>3007</v>
      </c>
      <c r="C7" s="3" t="s">
        <v>1626</v>
      </c>
      <c r="D7" s="3">
        <v>24</v>
      </c>
      <c r="E7" s="3" t="s">
        <v>1630</v>
      </c>
      <c r="F7" s="3">
        <v>3.7</v>
      </c>
      <c r="G7" s="3" t="s">
        <v>15</v>
      </c>
      <c r="H7" s="3">
        <v>965.7</v>
      </c>
      <c r="I7" s="3">
        <v>261</v>
      </c>
      <c r="J7" s="39">
        <v>0</v>
      </c>
      <c r="K7" s="42"/>
    </row>
    <row r="8" spans="1:11" x14ac:dyDescent="0.25">
      <c r="A8" s="3" t="s">
        <v>1625</v>
      </c>
      <c r="B8" s="3">
        <v>3007</v>
      </c>
      <c r="C8" s="3" t="s">
        <v>1626</v>
      </c>
      <c r="D8" s="3">
        <v>25</v>
      </c>
      <c r="E8" s="3" t="s">
        <v>1627</v>
      </c>
      <c r="F8" s="3">
        <v>3.7</v>
      </c>
      <c r="G8" s="3" t="s">
        <v>15</v>
      </c>
      <c r="H8" s="3">
        <v>965.7</v>
      </c>
      <c r="I8" s="3">
        <v>261</v>
      </c>
      <c r="J8" s="39">
        <v>0</v>
      </c>
      <c r="K8" s="42"/>
    </row>
    <row r="9" spans="1:11" x14ac:dyDescent="0.25">
      <c r="A9" s="3" t="s">
        <v>1625</v>
      </c>
      <c r="B9" s="3">
        <v>3007</v>
      </c>
      <c r="C9" s="3" t="s">
        <v>1626</v>
      </c>
      <c r="D9" s="3">
        <v>26</v>
      </c>
      <c r="E9" s="3" t="s">
        <v>1628</v>
      </c>
      <c r="F9" s="3">
        <v>6.7</v>
      </c>
      <c r="G9" s="3" t="s">
        <v>15</v>
      </c>
      <c r="H9" s="3">
        <v>1748.7</v>
      </c>
      <c r="I9" s="3">
        <v>261</v>
      </c>
      <c r="J9" s="39">
        <v>0</v>
      </c>
      <c r="K9" s="42"/>
    </row>
    <row r="10" spans="1:11" x14ac:dyDescent="0.25">
      <c r="A10" s="3" t="s">
        <v>1625</v>
      </c>
      <c r="B10" s="3">
        <v>3007</v>
      </c>
      <c r="C10" s="3" t="s">
        <v>1626</v>
      </c>
      <c r="D10" s="3">
        <v>28</v>
      </c>
      <c r="E10" s="3" t="s">
        <v>1630</v>
      </c>
      <c r="F10" s="3">
        <v>3.7</v>
      </c>
      <c r="G10" s="3" t="s">
        <v>15</v>
      </c>
      <c r="H10" s="3">
        <v>965.7</v>
      </c>
      <c r="I10" s="3">
        <v>261</v>
      </c>
      <c r="J10" s="39">
        <v>0</v>
      </c>
      <c r="K10" s="42"/>
    </row>
    <row r="11" spans="1:11" x14ac:dyDescent="0.25">
      <c r="A11" s="3" t="s">
        <v>1625</v>
      </c>
      <c r="B11" s="3">
        <v>3007</v>
      </c>
      <c r="C11" s="3" t="s">
        <v>1626</v>
      </c>
      <c r="D11" s="3">
        <v>33</v>
      </c>
      <c r="E11" s="3" t="s">
        <v>1626</v>
      </c>
      <c r="F11" s="3">
        <v>6.7</v>
      </c>
      <c r="G11" s="3" t="s">
        <v>15</v>
      </c>
      <c r="H11" s="3">
        <v>1748.7</v>
      </c>
      <c r="I11" s="3">
        <v>261</v>
      </c>
      <c r="J11" s="39">
        <v>0</v>
      </c>
      <c r="K11" s="42"/>
    </row>
    <row r="12" spans="1:11" x14ac:dyDescent="0.25">
      <c r="A12" s="3" t="s">
        <v>1625</v>
      </c>
      <c r="B12" s="3">
        <v>3007</v>
      </c>
      <c r="C12" s="3" t="s">
        <v>1626</v>
      </c>
      <c r="D12" s="3">
        <v>35</v>
      </c>
      <c r="E12" s="3" t="s">
        <v>1626</v>
      </c>
      <c r="F12" s="3">
        <v>6.7</v>
      </c>
      <c r="G12" s="3" t="s">
        <v>15</v>
      </c>
      <c r="H12" s="3">
        <v>1306.5</v>
      </c>
      <c r="I12" s="3">
        <v>195</v>
      </c>
      <c r="J12" s="39" t="s">
        <v>270</v>
      </c>
      <c r="K12" s="42"/>
    </row>
    <row r="13" spans="1:11" x14ac:dyDescent="0.25">
      <c r="A13" s="3" t="s">
        <v>1625</v>
      </c>
      <c r="B13" s="3">
        <v>3007</v>
      </c>
      <c r="C13" s="3" t="s">
        <v>1626</v>
      </c>
      <c r="D13" s="3">
        <v>37</v>
      </c>
      <c r="E13" s="3" t="s">
        <v>1629</v>
      </c>
      <c r="F13" s="3">
        <v>6.2</v>
      </c>
      <c r="G13" s="3" t="s">
        <v>15</v>
      </c>
      <c r="H13" s="3">
        <v>409.2</v>
      </c>
      <c r="I13" s="3">
        <v>66</v>
      </c>
      <c r="J13" s="39" t="s">
        <v>265</v>
      </c>
      <c r="K13" s="42"/>
    </row>
    <row r="14" spans="1:11" x14ac:dyDescent="0.25">
      <c r="A14" s="3" t="s">
        <v>1625</v>
      </c>
      <c r="B14" s="3">
        <v>3007</v>
      </c>
      <c r="C14" s="3" t="s">
        <v>1626</v>
      </c>
      <c r="D14" s="3">
        <v>38</v>
      </c>
      <c r="E14" s="3" t="s">
        <v>1631</v>
      </c>
      <c r="F14" s="3">
        <v>6.2</v>
      </c>
      <c r="G14" s="3" t="s">
        <v>15</v>
      </c>
      <c r="H14" s="3">
        <v>409.2</v>
      </c>
      <c r="I14" s="3">
        <v>66</v>
      </c>
      <c r="J14" s="39" t="s">
        <v>265</v>
      </c>
      <c r="K14" s="42"/>
    </row>
    <row r="15" spans="1:11" x14ac:dyDescent="0.25">
      <c r="A15" s="3" t="s">
        <v>1625</v>
      </c>
      <c r="B15" s="3">
        <v>3007</v>
      </c>
      <c r="C15" s="3" t="s">
        <v>1626</v>
      </c>
      <c r="D15" s="3">
        <v>39</v>
      </c>
      <c r="E15" s="3" t="s">
        <v>1626</v>
      </c>
      <c r="F15" s="3">
        <v>6.7</v>
      </c>
      <c r="G15" s="3" t="s">
        <v>297</v>
      </c>
      <c r="H15" s="3">
        <v>817.4</v>
      </c>
      <c r="I15" s="3">
        <v>122</v>
      </c>
      <c r="J15" s="39" t="s">
        <v>261</v>
      </c>
      <c r="K15" s="42"/>
    </row>
    <row r="16" spans="1:11" x14ac:dyDescent="0.25">
      <c r="A16" s="3" t="s">
        <v>1625</v>
      </c>
      <c r="B16" s="3">
        <v>3007</v>
      </c>
      <c r="C16" s="3" t="s">
        <v>1626</v>
      </c>
      <c r="D16" s="3">
        <v>40</v>
      </c>
      <c r="E16" s="3" t="s">
        <v>1630</v>
      </c>
      <c r="F16" s="3">
        <v>3.7</v>
      </c>
      <c r="G16" s="3" t="s">
        <v>15</v>
      </c>
      <c r="H16" s="3">
        <v>965.7</v>
      </c>
      <c r="I16" s="3">
        <v>261</v>
      </c>
      <c r="J16" s="39">
        <v>0</v>
      </c>
      <c r="K16" s="42"/>
    </row>
    <row r="17" spans="1:11" x14ac:dyDescent="0.25">
      <c r="A17" s="3" t="s">
        <v>1625</v>
      </c>
      <c r="B17" s="3">
        <v>3007</v>
      </c>
      <c r="C17" s="3" t="s">
        <v>1626</v>
      </c>
      <c r="D17" s="3">
        <v>41</v>
      </c>
      <c r="E17" s="3" t="s">
        <v>1632</v>
      </c>
      <c r="F17" s="3">
        <v>7.1</v>
      </c>
      <c r="G17" s="3">
        <v>5</v>
      </c>
      <c r="H17" s="3">
        <v>220.1</v>
      </c>
      <c r="I17" s="3">
        <v>31</v>
      </c>
      <c r="J17" s="39" t="s">
        <v>261</v>
      </c>
      <c r="K17" s="42"/>
    </row>
    <row r="18" spans="1:11" x14ac:dyDescent="0.25">
      <c r="A18" s="3" t="s">
        <v>1625</v>
      </c>
      <c r="B18" s="3">
        <v>3007</v>
      </c>
      <c r="C18" s="3" t="s">
        <v>1626</v>
      </c>
      <c r="D18" s="3">
        <v>42</v>
      </c>
      <c r="E18" s="3" t="s">
        <v>1631</v>
      </c>
      <c r="F18" s="3">
        <v>6.2</v>
      </c>
      <c r="G18" s="3" t="s">
        <v>15</v>
      </c>
      <c r="H18" s="3">
        <v>409.2</v>
      </c>
      <c r="I18" s="3">
        <v>66</v>
      </c>
      <c r="J18" s="39" t="s">
        <v>265</v>
      </c>
      <c r="K18" s="42"/>
    </row>
    <row r="19" spans="1:11" x14ac:dyDescent="0.25">
      <c r="A19" s="3" t="s">
        <v>1625</v>
      </c>
      <c r="B19" s="3">
        <v>3007</v>
      </c>
      <c r="C19" s="3" t="s">
        <v>1626</v>
      </c>
      <c r="D19" s="3">
        <v>43</v>
      </c>
      <c r="E19" s="3" t="s">
        <v>1627</v>
      </c>
      <c r="F19" s="3">
        <v>3.7</v>
      </c>
      <c r="G19" s="3" t="s">
        <v>15</v>
      </c>
      <c r="H19" s="3">
        <v>965.7</v>
      </c>
      <c r="I19" s="3">
        <v>261</v>
      </c>
      <c r="J19" s="39">
        <v>0</v>
      </c>
      <c r="K19" s="42"/>
    </row>
    <row r="20" spans="1:11" x14ac:dyDescent="0.25">
      <c r="A20" s="3" t="s">
        <v>1625</v>
      </c>
      <c r="B20" s="3">
        <v>3007</v>
      </c>
      <c r="C20" s="3" t="s">
        <v>1626</v>
      </c>
      <c r="D20" s="3">
        <v>44</v>
      </c>
      <c r="E20" s="3" t="s">
        <v>1628</v>
      </c>
      <c r="F20" s="3">
        <v>6.7</v>
      </c>
      <c r="G20" s="3" t="s">
        <v>15</v>
      </c>
      <c r="H20" s="3">
        <v>1306.5</v>
      </c>
      <c r="I20" s="3">
        <v>195</v>
      </c>
      <c r="J20" s="39" t="s">
        <v>270</v>
      </c>
      <c r="K20" s="42"/>
    </row>
    <row r="21" spans="1:11" x14ac:dyDescent="0.25">
      <c r="A21" s="3" t="s">
        <v>1625</v>
      </c>
      <c r="B21" s="3">
        <v>3007</v>
      </c>
      <c r="C21" s="3" t="s">
        <v>1626</v>
      </c>
      <c r="D21" s="3">
        <v>45</v>
      </c>
      <c r="E21" s="3" t="s">
        <v>1626</v>
      </c>
      <c r="F21" s="3">
        <v>6.7</v>
      </c>
      <c r="G21" s="3" t="s">
        <v>15</v>
      </c>
      <c r="H21" s="3">
        <v>1748.7</v>
      </c>
      <c r="I21" s="3">
        <v>261</v>
      </c>
      <c r="J21" s="39">
        <v>0</v>
      </c>
      <c r="K21" s="42"/>
    </row>
    <row r="22" spans="1:11" x14ac:dyDescent="0.25">
      <c r="A22" s="3" t="s">
        <v>1625</v>
      </c>
      <c r="B22" s="3">
        <v>3007</v>
      </c>
      <c r="C22" s="3" t="s">
        <v>1626</v>
      </c>
      <c r="D22" s="3">
        <v>46</v>
      </c>
      <c r="E22" s="3" t="s">
        <v>1628</v>
      </c>
      <c r="F22" s="3">
        <v>6.7</v>
      </c>
      <c r="G22" s="3" t="s">
        <v>15</v>
      </c>
      <c r="H22" s="3">
        <v>1306.5</v>
      </c>
      <c r="I22" s="3">
        <v>195</v>
      </c>
      <c r="J22" s="39" t="s">
        <v>270</v>
      </c>
      <c r="K22" s="42"/>
    </row>
    <row r="23" spans="1:11" x14ac:dyDescent="0.25">
      <c r="A23" s="3" t="s">
        <v>1625</v>
      </c>
      <c r="B23" s="3">
        <v>3007</v>
      </c>
      <c r="C23" s="3" t="s">
        <v>1626</v>
      </c>
      <c r="D23" s="3">
        <v>48</v>
      </c>
      <c r="E23" s="3" t="s">
        <v>1628</v>
      </c>
      <c r="F23" s="3">
        <v>6.7</v>
      </c>
      <c r="G23" s="3" t="s">
        <v>297</v>
      </c>
      <c r="H23" s="3">
        <v>817.4</v>
      </c>
      <c r="I23" s="3">
        <v>122</v>
      </c>
      <c r="J23" s="39" t="s">
        <v>261</v>
      </c>
      <c r="K23" s="42"/>
    </row>
    <row r="24" spans="1:11" x14ac:dyDescent="0.25">
      <c r="A24" s="3" t="s">
        <v>1625</v>
      </c>
      <c r="B24" s="3">
        <v>3007</v>
      </c>
      <c r="C24" s="3" t="s">
        <v>1626</v>
      </c>
      <c r="D24" s="3">
        <v>50</v>
      </c>
      <c r="E24" s="3" t="s">
        <v>1633</v>
      </c>
      <c r="F24" s="3">
        <v>7.1</v>
      </c>
      <c r="G24" s="3">
        <v>5</v>
      </c>
      <c r="H24" s="3">
        <v>220.1</v>
      </c>
      <c r="I24" s="3">
        <v>31</v>
      </c>
      <c r="J24" s="39" t="s">
        <v>261</v>
      </c>
      <c r="K24" s="42"/>
    </row>
    <row r="25" spans="1:11" x14ac:dyDescent="0.25">
      <c r="A25" s="3" t="s">
        <v>1625</v>
      </c>
      <c r="B25" s="3">
        <v>3007</v>
      </c>
      <c r="C25" s="3" t="s">
        <v>1626</v>
      </c>
      <c r="D25" s="3">
        <v>52</v>
      </c>
      <c r="E25" s="3" t="s">
        <v>1628</v>
      </c>
      <c r="F25" s="3">
        <v>6.7</v>
      </c>
      <c r="G25" s="3" t="s">
        <v>15</v>
      </c>
      <c r="H25" s="3">
        <v>1748.7</v>
      </c>
      <c r="I25" s="3">
        <v>261</v>
      </c>
      <c r="J25" s="39">
        <v>0</v>
      </c>
      <c r="K25" s="42"/>
    </row>
    <row r="26" spans="1:11" x14ac:dyDescent="0.25">
      <c r="A26" s="36" t="s">
        <v>1625</v>
      </c>
      <c r="B26" s="36">
        <v>3108</v>
      </c>
      <c r="C26" s="36" t="s">
        <v>1634</v>
      </c>
      <c r="D26" s="36">
        <v>23</v>
      </c>
      <c r="E26" s="36" t="s">
        <v>1635</v>
      </c>
      <c r="F26" s="36">
        <v>6.3</v>
      </c>
      <c r="G26" s="36" t="s">
        <v>10</v>
      </c>
      <c r="H26" s="36">
        <v>0</v>
      </c>
      <c r="I26" s="36">
        <v>0</v>
      </c>
      <c r="J26" s="44" t="s">
        <v>155</v>
      </c>
      <c r="K26" s="42"/>
    </row>
    <row r="27" spans="1:11" x14ac:dyDescent="0.25">
      <c r="A27" s="36" t="s">
        <v>1625</v>
      </c>
      <c r="B27" s="36">
        <v>3108</v>
      </c>
      <c r="C27" s="36" t="s">
        <v>1634</v>
      </c>
      <c r="D27" s="36">
        <v>24</v>
      </c>
      <c r="E27" s="36" t="s">
        <v>1636</v>
      </c>
      <c r="F27" s="36">
        <v>6.1</v>
      </c>
      <c r="G27" s="36" t="s">
        <v>10</v>
      </c>
      <c r="H27" s="36">
        <v>0</v>
      </c>
      <c r="I27" s="36">
        <v>0</v>
      </c>
      <c r="J27" s="44" t="s">
        <v>155</v>
      </c>
      <c r="K27" s="42"/>
    </row>
    <row r="28" spans="1:11" x14ac:dyDescent="0.25">
      <c r="A28" s="36" t="s">
        <v>1625</v>
      </c>
      <c r="B28" s="36">
        <v>3108</v>
      </c>
      <c r="C28" s="36" t="s">
        <v>1634</v>
      </c>
      <c r="D28" s="36">
        <v>25</v>
      </c>
      <c r="E28" s="36" t="s">
        <v>1635</v>
      </c>
      <c r="F28" s="36">
        <v>6.3</v>
      </c>
      <c r="G28" s="36" t="s">
        <v>13</v>
      </c>
      <c r="H28" s="36">
        <v>0</v>
      </c>
      <c r="I28" s="36">
        <v>0</v>
      </c>
      <c r="J28" s="44" t="s">
        <v>155</v>
      </c>
      <c r="K28" s="42"/>
    </row>
    <row r="29" spans="1:11" x14ac:dyDescent="0.25">
      <c r="A29" s="36" t="s">
        <v>1625</v>
      </c>
      <c r="B29" s="36">
        <v>3108</v>
      </c>
      <c r="C29" s="36" t="s">
        <v>1634</v>
      </c>
      <c r="D29" s="36">
        <v>27</v>
      </c>
      <c r="E29" s="36" t="s">
        <v>1635</v>
      </c>
      <c r="F29" s="36">
        <v>6.3</v>
      </c>
      <c r="G29" s="36" t="s">
        <v>148</v>
      </c>
      <c r="H29" s="36">
        <v>0</v>
      </c>
      <c r="I29" s="36">
        <v>0</v>
      </c>
      <c r="J29" s="44" t="s">
        <v>155</v>
      </c>
      <c r="K29" s="42"/>
    </row>
    <row r="30" spans="1:11" x14ac:dyDescent="0.25">
      <c r="A30" s="36" t="s">
        <v>1625</v>
      </c>
      <c r="B30" s="36">
        <v>3108</v>
      </c>
      <c r="C30" s="36" t="s">
        <v>1634</v>
      </c>
      <c r="D30" s="36">
        <v>28</v>
      </c>
      <c r="E30" s="36" t="s">
        <v>1636</v>
      </c>
      <c r="F30" s="36">
        <v>6.1</v>
      </c>
      <c r="G30" s="36" t="s">
        <v>148</v>
      </c>
      <c r="H30" s="36">
        <v>0</v>
      </c>
      <c r="I30" s="36">
        <v>0</v>
      </c>
      <c r="J30" s="44" t="s">
        <v>155</v>
      </c>
      <c r="K30" s="42"/>
    </row>
    <row r="31" spans="1:11" x14ac:dyDescent="0.25">
      <c r="A31" s="36" t="s">
        <v>1625</v>
      </c>
      <c r="B31" s="36">
        <v>3108</v>
      </c>
      <c r="C31" s="36" t="s">
        <v>1634</v>
      </c>
      <c r="D31" s="36">
        <v>30</v>
      </c>
      <c r="E31" s="36" t="s">
        <v>1636</v>
      </c>
      <c r="F31" s="36">
        <v>6.1</v>
      </c>
      <c r="G31" s="36" t="s">
        <v>13</v>
      </c>
      <c r="H31" s="36">
        <v>0</v>
      </c>
      <c r="I31" s="36">
        <v>0</v>
      </c>
      <c r="J31" s="44" t="s">
        <v>155</v>
      </c>
      <c r="K31" s="42"/>
    </row>
    <row r="32" spans="1:11" x14ac:dyDescent="0.25">
      <c r="A32" s="36" t="s">
        <v>1625</v>
      </c>
      <c r="B32" s="36">
        <v>3111</v>
      </c>
      <c r="C32" s="36" t="s">
        <v>1637</v>
      </c>
      <c r="D32" s="36">
        <v>13</v>
      </c>
      <c r="E32" s="36" t="s">
        <v>1638</v>
      </c>
      <c r="F32" s="36">
        <v>9.5</v>
      </c>
      <c r="G32" s="36" t="s">
        <v>15</v>
      </c>
      <c r="H32" s="36">
        <v>0</v>
      </c>
      <c r="I32" s="36">
        <v>0</v>
      </c>
      <c r="J32" s="44">
        <v>0</v>
      </c>
      <c r="K32" s="42"/>
    </row>
    <row r="33" spans="1:11" x14ac:dyDescent="0.25">
      <c r="A33" s="3" t="s">
        <v>1625</v>
      </c>
      <c r="B33" s="3">
        <v>3111</v>
      </c>
      <c r="C33" s="3" t="s">
        <v>1637</v>
      </c>
      <c r="D33" s="3">
        <v>15</v>
      </c>
      <c r="E33" s="3" t="s">
        <v>1638</v>
      </c>
      <c r="F33" s="3">
        <v>9.5</v>
      </c>
      <c r="G33" s="3" t="s">
        <v>15</v>
      </c>
      <c r="H33" s="3">
        <v>2479.5</v>
      </c>
      <c r="I33" s="3">
        <v>261</v>
      </c>
      <c r="J33" s="39">
        <v>0</v>
      </c>
      <c r="K33" s="42"/>
    </row>
    <row r="34" spans="1:11" x14ac:dyDescent="0.25">
      <c r="A34" s="3" t="s">
        <v>1625</v>
      </c>
      <c r="B34" s="3">
        <v>3111</v>
      </c>
      <c r="C34" s="3" t="s">
        <v>1637</v>
      </c>
      <c r="D34" s="3">
        <v>17</v>
      </c>
      <c r="E34" s="3" t="s">
        <v>1639</v>
      </c>
      <c r="F34" s="3">
        <v>10.7</v>
      </c>
      <c r="G34" s="3" t="s">
        <v>15</v>
      </c>
      <c r="H34" s="3">
        <v>2792.7</v>
      </c>
      <c r="I34" s="3">
        <v>261</v>
      </c>
      <c r="J34" s="39">
        <v>0</v>
      </c>
      <c r="K34" s="42"/>
    </row>
    <row r="35" spans="1:11" x14ac:dyDescent="0.25">
      <c r="A35" s="3" t="s">
        <v>1625</v>
      </c>
      <c r="B35" s="3">
        <v>3112</v>
      </c>
      <c r="C35" s="3" t="s">
        <v>1640</v>
      </c>
      <c r="D35" s="3">
        <v>7</v>
      </c>
      <c r="E35" s="3" t="s">
        <v>1641</v>
      </c>
      <c r="F35" s="3">
        <v>8.1</v>
      </c>
      <c r="G35" s="3" t="s">
        <v>13</v>
      </c>
      <c r="H35" s="3">
        <v>2956.5</v>
      </c>
      <c r="I35" s="3">
        <v>365</v>
      </c>
      <c r="J35" s="39">
        <v>0</v>
      </c>
      <c r="K35" s="42"/>
    </row>
    <row r="36" spans="1:11" x14ac:dyDescent="0.25">
      <c r="A36" s="3" t="s">
        <v>1625</v>
      </c>
      <c r="B36" s="3">
        <v>3112</v>
      </c>
      <c r="C36" s="3" t="s">
        <v>1640</v>
      </c>
      <c r="D36" s="3">
        <v>8</v>
      </c>
      <c r="E36" s="3" t="s">
        <v>1642</v>
      </c>
      <c r="F36" s="3">
        <v>8.1</v>
      </c>
      <c r="G36" s="3" t="s">
        <v>13</v>
      </c>
      <c r="H36" s="3">
        <v>2956.5</v>
      </c>
      <c r="I36" s="3">
        <v>365</v>
      </c>
      <c r="J36" s="39">
        <v>0</v>
      </c>
      <c r="K36" s="42"/>
    </row>
    <row r="37" spans="1:11" x14ac:dyDescent="0.25">
      <c r="A37" s="3" t="s">
        <v>1625</v>
      </c>
      <c r="B37" s="3">
        <v>3112</v>
      </c>
      <c r="C37" s="3" t="s">
        <v>1640</v>
      </c>
      <c r="D37" s="3">
        <v>11</v>
      </c>
      <c r="E37" s="3" t="s">
        <v>1641</v>
      </c>
      <c r="F37" s="3">
        <v>8.1</v>
      </c>
      <c r="G37" s="3" t="s">
        <v>13</v>
      </c>
      <c r="H37" s="3">
        <v>2956.5</v>
      </c>
      <c r="I37" s="3">
        <v>365</v>
      </c>
      <c r="J37" s="39">
        <v>0</v>
      </c>
      <c r="K37" s="42"/>
    </row>
    <row r="38" spans="1:11" x14ac:dyDescent="0.25">
      <c r="A38" s="3" t="s">
        <v>1625</v>
      </c>
      <c r="B38" s="3">
        <v>3112</v>
      </c>
      <c r="C38" s="3" t="s">
        <v>1640</v>
      </c>
      <c r="D38" s="3">
        <v>12</v>
      </c>
      <c r="E38" s="3" t="s">
        <v>1642</v>
      </c>
      <c r="F38" s="3">
        <v>8.1</v>
      </c>
      <c r="G38" s="3" t="s">
        <v>13</v>
      </c>
      <c r="H38" s="3">
        <v>2956.5</v>
      </c>
      <c r="I38" s="3">
        <v>365</v>
      </c>
      <c r="J38" s="39">
        <v>0</v>
      </c>
      <c r="K38" s="42"/>
    </row>
    <row r="39" spans="1:11" x14ac:dyDescent="0.25">
      <c r="A39" s="3" t="s">
        <v>1625</v>
      </c>
      <c r="B39" s="3">
        <v>3112</v>
      </c>
      <c r="C39" s="3" t="s">
        <v>1640</v>
      </c>
      <c r="D39" s="3">
        <v>17</v>
      </c>
      <c r="E39" s="3" t="s">
        <v>1641</v>
      </c>
      <c r="F39" s="3">
        <v>8.1</v>
      </c>
      <c r="G39" s="3" t="s">
        <v>15</v>
      </c>
      <c r="H39" s="3">
        <v>2114.1</v>
      </c>
      <c r="I39" s="3">
        <v>261</v>
      </c>
      <c r="J39" s="39">
        <v>0</v>
      </c>
      <c r="K39" s="42"/>
    </row>
    <row r="40" spans="1:11" x14ac:dyDescent="0.25">
      <c r="A40" s="3" t="s">
        <v>1625</v>
      </c>
      <c r="B40" s="3">
        <v>3112</v>
      </c>
      <c r="C40" s="3" t="s">
        <v>1640</v>
      </c>
      <c r="D40" s="3">
        <v>18</v>
      </c>
      <c r="E40" s="3" t="s">
        <v>1642</v>
      </c>
      <c r="F40" s="3">
        <v>8.1</v>
      </c>
      <c r="G40" s="3" t="s">
        <v>15</v>
      </c>
      <c r="H40" s="3">
        <v>2114.1</v>
      </c>
      <c r="I40" s="3">
        <v>261</v>
      </c>
      <c r="J40" s="39">
        <v>0</v>
      </c>
      <c r="K40" s="42"/>
    </row>
    <row r="41" spans="1:11" x14ac:dyDescent="0.25">
      <c r="A41" s="3" t="s">
        <v>1625</v>
      </c>
      <c r="B41" s="3">
        <v>3112</v>
      </c>
      <c r="C41" s="3" t="s">
        <v>1640</v>
      </c>
      <c r="D41" s="3">
        <v>19</v>
      </c>
      <c r="E41" s="3" t="s">
        <v>1643</v>
      </c>
      <c r="F41" s="3">
        <v>5</v>
      </c>
      <c r="G41" s="3" t="s">
        <v>148</v>
      </c>
      <c r="H41" s="3">
        <v>520</v>
      </c>
      <c r="I41" s="3">
        <v>104</v>
      </c>
      <c r="J41" s="39">
        <v>0</v>
      </c>
      <c r="K41" s="42"/>
    </row>
    <row r="42" spans="1:11" x14ac:dyDescent="0.25">
      <c r="A42" s="3" t="s">
        <v>1625</v>
      </c>
      <c r="B42" s="3">
        <v>3112</v>
      </c>
      <c r="C42" s="3" t="s">
        <v>1640</v>
      </c>
      <c r="D42" s="3">
        <v>20</v>
      </c>
      <c r="E42" s="3" t="s">
        <v>1644</v>
      </c>
      <c r="F42" s="3">
        <v>4.7</v>
      </c>
      <c r="G42" s="3" t="s">
        <v>148</v>
      </c>
      <c r="H42" s="3">
        <v>488.8</v>
      </c>
      <c r="I42" s="3">
        <v>104</v>
      </c>
      <c r="J42" s="39">
        <v>0</v>
      </c>
      <c r="K42" s="42"/>
    </row>
    <row r="43" spans="1:11" x14ac:dyDescent="0.25">
      <c r="A43" s="3" t="s">
        <v>1625</v>
      </c>
      <c r="B43" s="3">
        <v>3112</v>
      </c>
      <c r="C43" s="3" t="s">
        <v>1640</v>
      </c>
      <c r="D43" s="3">
        <v>21</v>
      </c>
      <c r="E43" s="3" t="s">
        <v>1641</v>
      </c>
      <c r="F43" s="3">
        <v>8.1</v>
      </c>
      <c r="G43" s="3" t="s">
        <v>13</v>
      </c>
      <c r="H43" s="3">
        <v>2956.5</v>
      </c>
      <c r="I43" s="3">
        <v>365</v>
      </c>
      <c r="J43" s="39">
        <v>0</v>
      </c>
      <c r="K43" s="42"/>
    </row>
    <row r="44" spans="1:11" x14ac:dyDescent="0.25">
      <c r="A44" s="3" t="s">
        <v>1625</v>
      </c>
      <c r="B44" s="3">
        <v>3112</v>
      </c>
      <c r="C44" s="3" t="s">
        <v>1640</v>
      </c>
      <c r="D44" s="3">
        <v>22</v>
      </c>
      <c r="E44" s="3" t="s">
        <v>1642</v>
      </c>
      <c r="F44" s="3">
        <v>8.1</v>
      </c>
      <c r="G44" s="3" t="s">
        <v>13</v>
      </c>
      <c r="H44" s="3">
        <v>2956.5</v>
      </c>
      <c r="I44" s="3">
        <v>365</v>
      </c>
      <c r="J44" s="39">
        <v>0</v>
      </c>
      <c r="K44" s="42"/>
    </row>
    <row r="45" spans="1:11" x14ac:dyDescent="0.25">
      <c r="A45" s="3" t="s">
        <v>1625</v>
      </c>
      <c r="B45" s="3">
        <v>3112</v>
      </c>
      <c r="C45" s="3" t="s">
        <v>1640</v>
      </c>
      <c r="D45" s="3">
        <v>23</v>
      </c>
      <c r="E45" s="3" t="s">
        <v>1643</v>
      </c>
      <c r="F45" s="3">
        <v>5</v>
      </c>
      <c r="G45" s="3" t="s">
        <v>13</v>
      </c>
      <c r="H45" s="3">
        <v>920</v>
      </c>
      <c r="I45" s="3">
        <v>184</v>
      </c>
      <c r="J45" s="39" t="s">
        <v>968</v>
      </c>
      <c r="K45" s="42"/>
    </row>
    <row r="46" spans="1:11" x14ac:dyDescent="0.25">
      <c r="A46" s="3" t="s">
        <v>1625</v>
      </c>
      <c r="B46" s="3">
        <v>3112</v>
      </c>
      <c r="C46" s="3" t="s">
        <v>1640</v>
      </c>
      <c r="D46" s="3">
        <v>24</v>
      </c>
      <c r="E46" s="3" t="s">
        <v>1644</v>
      </c>
      <c r="F46" s="3">
        <v>4.7</v>
      </c>
      <c r="G46" s="3" t="s">
        <v>13</v>
      </c>
      <c r="H46" s="3">
        <v>864.8</v>
      </c>
      <c r="I46" s="3">
        <v>184</v>
      </c>
      <c r="J46" s="39" t="s">
        <v>968</v>
      </c>
      <c r="K46" s="42"/>
    </row>
    <row r="47" spans="1:11" x14ac:dyDescent="0.25">
      <c r="A47" s="36" t="s">
        <v>1625</v>
      </c>
      <c r="B47" s="36">
        <v>3112</v>
      </c>
      <c r="C47" s="36" t="s">
        <v>1640</v>
      </c>
      <c r="D47" s="36">
        <v>31</v>
      </c>
      <c r="E47" s="36" t="s">
        <v>1641</v>
      </c>
      <c r="F47" s="36">
        <v>8.1</v>
      </c>
      <c r="G47" s="36" t="s">
        <v>148</v>
      </c>
      <c r="H47" s="36">
        <v>0</v>
      </c>
      <c r="I47" s="36">
        <v>0</v>
      </c>
      <c r="J47" s="44" t="s">
        <v>265</v>
      </c>
      <c r="K47" s="42"/>
    </row>
    <row r="48" spans="1:11" x14ac:dyDescent="0.25">
      <c r="A48" s="36" t="s">
        <v>1625</v>
      </c>
      <c r="B48" s="36">
        <v>3112</v>
      </c>
      <c r="C48" s="36" t="s">
        <v>1640</v>
      </c>
      <c r="D48" s="36">
        <v>32</v>
      </c>
      <c r="E48" s="36" t="s">
        <v>1642</v>
      </c>
      <c r="F48" s="36">
        <v>8.1</v>
      </c>
      <c r="G48" s="36" t="s">
        <v>148</v>
      </c>
      <c r="H48" s="36">
        <v>0</v>
      </c>
      <c r="I48" s="36">
        <v>0</v>
      </c>
      <c r="J48" s="44" t="s">
        <v>265</v>
      </c>
      <c r="K48" s="42"/>
    </row>
    <row r="49" spans="1:11" x14ac:dyDescent="0.25">
      <c r="A49" s="3" t="s">
        <v>1625</v>
      </c>
      <c r="B49" s="3">
        <v>3112</v>
      </c>
      <c r="C49" s="3" t="s">
        <v>1640</v>
      </c>
      <c r="D49" s="3">
        <v>33</v>
      </c>
      <c r="E49" s="3" t="s">
        <v>1641</v>
      </c>
      <c r="F49" s="3">
        <v>8.1</v>
      </c>
      <c r="G49" s="3" t="s">
        <v>10</v>
      </c>
      <c r="H49" s="3">
        <v>2535.3000000000002</v>
      </c>
      <c r="I49" s="3">
        <v>313</v>
      </c>
      <c r="J49" s="39">
        <v>0</v>
      </c>
      <c r="K49" s="42"/>
    </row>
    <row r="50" spans="1:11" x14ac:dyDescent="0.25">
      <c r="A50" s="3" t="s">
        <v>1625</v>
      </c>
      <c r="B50" s="3">
        <v>3112</v>
      </c>
      <c r="C50" s="3" t="s">
        <v>1640</v>
      </c>
      <c r="D50" s="3">
        <v>34</v>
      </c>
      <c r="E50" s="3" t="s">
        <v>1642</v>
      </c>
      <c r="F50" s="3">
        <v>8.1</v>
      </c>
      <c r="G50" s="3" t="s">
        <v>10</v>
      </c>
      <c r="H50" s="3">
        <v>2535.3000000000002</v>
      </c>
      <c r="I50" s="3">
        <v>313</v>
      </c>
      <c r="J50" s="39">
        <v>0</v>
      </c>
      <c r="K50" s="42"/>
    </row>
    <row r="51" spans="1:11" x14ac:dyDescent="0.25">
      <c r="A51" s="3" t="s">
        <v>1625</v>
      </c>
      <c r="B51" s="3">
        <v>3112</v>
      </c>
      <c r="C51" s="3" t="s">
        <v>1640</v>
      </c>
      <c r="D51" s="3">
        <v>35</v>
      </c>
      <c r="E51" s="3" t="s">
        <v>1641</v>
      </c>
      <c r="F51" s="3">
        <v>8.1</v>
      </c>
      <c r="G51" s="3" t="s">
        <v>13</v>
      </c>
      <c r="H51" s="3">
        <v>2956.5</v>
      </c>
      <c r="I51" s="3">
        <v>365</v>
      </c>
      <c r="J51" s="39">
        <v>0</v>
      </c>
      <c r="K51" s="42"/>
    </row>
    <row r="52" spans="1:11" x14ac:dyDescent="0.25">
      <c r="A52" s="3" t="s">
        <v>1625</v>
      </c>
      <c r="B52" s="3">
        <v>3112</v>
      </c>
      <c r="C52" s="3" t="s">
        <v>1640</v>
      </c>
      <c r="D52" s="3">
        <v>36</v>
      </c>
      <c r="E52" s="3" t="s">
        <v>1642</v>
      </c>
      <c r="F52" s="3">
        <v>8.1</v>
      </c>
      <c r="G52" s="3" t="s">
        <v>13</v>
      </c>
      <c r="H52" s="3">
        <v>2956.5</v>
      </c>
      <c r="I52" s="3">
        <v>365</v>
      </c>
      <c r="J52" s="39">
        <v>0</v>
      </c>
      <c r="K52" s="42"/>
    </row>
    <row r="53" spans="1:11" x14ac:dyDescent="0.25">
      <c r="A53" s="36" t="s">
        <v>1625</v>
      </c>
      <c r="B53" s="36">
        <v>3112</v>
      </c>
      <c r="C53" s="36" t="s">
        <v>1640</v>
      </c>
      <c r="D53" s="36">
        <v>67</v>
      </c>
      <c r="E53" s="36" t="s">
        <v>1641</v>
      </c>
      <c r="F53" s="36">
        <v>8.1</v>
      </c>
      <c r="G53" s="36" t="s">
        <v>15</v>
      </c>
      <c r="H53" s="36">
        <f>I53*F53</f>
        <v>2114.1</v>
      </c>
      <c r="I53" s="36">
        <v>261</v>
      </c>
      <c r="J53" s="44">
        <v>0</v>
      </c>
      <c r="K53" s="42"/>
    </row>
    <row r="54" spans="1:11" x14ac:dyDescent="0.25">
      <c r="A54" s="36" t="s">
        <v>1625</v>
      </c>
      <c r="B54" s="36">
        <v>3112</v>
      </c>
      <c r="C54" s="36" t="s">
        <v>1640</v>
      </c>
      <c r="D54" s="36">
        <v>68</v>
      </c>
      <c r="E54" s="36" t="s">
        <v>1642</v>
      </c>
      <c r="F54" s="36">
        <v>8.1</v>
      </c>
      <c r="G54" s="36" t="s">
        <v>15</v>
      </c>
      <c r="H54" s="36">
        <f>I54*F54</f>
        <v>2114.1</v>
      </c>
      <c r="I54" s="36">
        <v>261</v>
      </c>
      <c r="J54" s="44">
        <v>0</v>
      </c>
      <c r="K54" s="42"/>
    </row>
    <row r="55" spans="1:11" x14ac:dyDescent="0.25">
      <c r="A55" s="3" t="s">
        <v>1625</v>
      </c>
      <c r="B55" s="3">
        <v>3113</v>
      </c>
      <c r="C55" s="3" t="s">
        <v>1645</v>
      </c>
      <c r="D55" s="3">
        <v>3</v>
      </c>
      <c r="E55" s="3" t="s">
        <v>1646</v>
      </c>
      <c r="F55" s="3">
        <v>16.3</v>
      </c>
      <c r="G55" s="3" t="s">
        <v>10</v>
      </c>
      <c r="H55" s="3">
        <v>5101.8999999999996</v>
      </c>
      <c r="I55" s="3">
        <v>313</v>
      </c>
      <c r="J55" s="39">
        <v>0</v>
      </c>
      <c r="K55" s="42"/>
    </row>
    <row r="56" spans="1:11" x14ac:dyDescent="0.25">
      <c r="A56" s="3" t="s">
        <v>1625</v>
      </c>
      <c r="B56" s="3">
        <v>3113</v>
      </c>
      <c r="C56" s="3" t="s">
        <v>1645</v>
      </c>
      <c r="D56" s="3">
        <v>4</v>
      </c>
      <c r="E56" s="3" t="s">
        <v>1647</v>
      </c>
      <c r="F56" s="3">
        <v>16.3</v>
      </c>
      <c r="G56" s="3" t="s">
        <v>10</v>
      </c>
      <c r="H56" s="3">
        <v>5101.8999999999996</v>
      </c>
      <c r="I56" s="3">
        <v>313</v>
      </c>
      <c r="J56" s="39">
        <v>0</v>
      </c>
      <c r="K56" s="42"/>
    </row>
    <row r="57" spans="1:11" x14ac:dyDescent="0.25">
      <c r="A57" s="3" t="s">
        <v>1625</v>
      </c>
      <c r="B57" s="3">
        <v>3113</v>
      </c>
      <c r="C57" s="3" t="s">
        <v>1645</v>
      </c>
      <c r="D57" s="3">
        <v>7</v>
      </c>
      <c r="E57" s="3" t="s">
        <v>1646</v>
      </c>
      <c r="F57" s="3">
        <v>16.3</v>
      </c>
      <c r="G57" s="3" t="s">
        <v>10</v>
      </c>
      <c r="H57" s="3">
        <v>5101.8999999999996</v>
      </c>
      <c r="I57" s="3">
        <v>313</v>
      </c>
      <c r="J57" s="39">
        <v>0</v>
      </c>
      <c r="K57" s="42"/>
    </row>
    <row r="58" spans="1:11" x14ac:dyDescent="0.25">
      <c r="A58" s="3" t="s">
        <v>1625</v>
      </c>
      <c r="B58" s="3">
        <v>3113</v>
      </c>
      <c r="C58" s="3" t="s">
        <v>1645</v>
      </c>
      <c r="D58" s="3">
        <v>9</v>
      </c>
      <c r="E58" s="3" t="s">
        <v>1646</v>
      </c>
      <c r="F58" s="3">
        <v>16.3</v>
      </c>
      <c r="G58" s="3" t="s">
        <v>10</v>
      </c>
      <c r="H58" s="3">
        <v>5101.8999999999996</v>
      </c>
      <c r="I58" s="3">
        <v>313</v>
      </c>
      <c r="J58" s="39">
        <v>0</v>
      </c>
      <c r="K58" s="42"/>
    </row>
    <row r="59" spans="1:11" x14ac:dyDescent="0.25">
      <c r="A59" s="3" t="s">
        <v>1625</v>
      </c>
      <c r="B59" s="3">
        <v>3113</v>
      </c>
      <c r="C59" s="3" t="s">
        <v>1645</v>
      </c>
      <c r="D59" s="3">
        <v>10</v>
      </c>
      <c r="E59" s="3" t="s">
        <v>1647</v>
      </c>
      <c r="F59" s="3">
        <v>23.5</v>
      </c>
      <c r="G59" s="3" t="s">
        <v>10</v>
      </c>
      <c r="H59" s="3">
        <v>7355.5</v>
      </c>
      <c r="I59" s="3">
        <v>313</v>
      </c>
      <c r="J59" s="39">
        <v>0</v>
      </c>
      <c r="K59" s="42"/>
    </row>
    <row r="60" spans="1:11" x14ac:dyDescent="0.25">
      <c r="A60" s="3" t="s">
        <v>1625</v>
      </c>
      <c r="B60" s="3">
        <v>3113</v>
      </c>
      <c r="C60" s="3" t="s">
        <v>1645</v>
      </c>
      <c r="D60" s="3">
        <v>11</v>
      </c>
      <c r="E60" s="3" t="s">
        <v>1646</v>
      </c>
      <c r="F60" s="3">
        <v>16.3</v>
      </c>
      <c r="G60" s="3" t="s">
        <v>10</v>
      </c>
      <c r="H60" s="3">
        <v>5101.8999999999996</v>
      </c>
      <c r="I60" s="3">
        <v>313</v>
      </c>
      <c r="J60" s="39">
        <v>0</v>
      </c>
      <c r="K60" s="42"/>
    </row>
    <row r="61" spans="1:11" x14ac:dyDescent="0.25">
      <c r="A61" s="3" t="s">
        <v>1625</v>
      </c>
      <c r="B61" s="3">
        <v>3113</v>
      </c>
      <c r="C61" s="3" t="s">
        <v>1645</v>
      </c>
      <c r="D61" s="3">
        <v>12</v>
      </c>
      <c r="E61" s="3" t="s">
        <v>1647</v>
      </c>
      <c r="F61" s="3">
        <v>23.5</v>
      </c>
      <c r="G61" s="3" t="s">
        <v>10</v>
      </c>
      <c r="H61" s="3">
        <v>7355.5</v>
      </c>
      <c r="I61" s="3">
        <v>313</v>
      </c>
      <c r="J61" s="39">
        <v>0</v>
      </c>
      <c r="K61" s="42"/>
    </row>
    <row r="62" spans="1:11" x14ac:dyDescent="0.25">
      <c r="A62" s="3" t="s">
        <v>1625</v>
      </c>
      <c r="B62" s="3">
        <v>3113</v>
      </c>
      <c r="C62" s="3" t="s">
        <v>1645</v>
      </c>
      <c r="D62" s="3">
        <v>14</v>
      </c>
      <c r="E62" s="3" t="s">
        <v>1647</v>
      </c>
      <c r="F62" s="3">
        <v>16.3</v>
      </c>
      <c r="G62" s="3" t="s">
        <v>10</v>
      </c>
      <c r="H62" s="3">
        <v>5101.8999999999996</v>
      </c>
      <c r="I62" s="3">
        <v>313</v>
      </c>
      <c r="J62" s="39">
        <v>0</v>
      </c>
      <c r="K62" s="42"/>
    </row>
    <row r="63" spans="1:11" x14ac:dyDescent="0.25">
      <c r="A63" s="3" t="s">
        <v>1625</v>
      </c>
      <c r="B63" s="3">
        <v>3113</v>
      </c>
      <c r="C63" s="3" t="s">
        <v>1645</v>
      </c>
      <c r="D63" s="3">
        <v>15</v>
      </c>
      <c r="E63" s="3" t="s">
        <v>1646</v>
      </c>
      <c r="F63" s="3">
        <v>23.5</v>
      </c>
      <c r="G63" s="3" t="s">
        <v>15</v>
      </c>
      <c r="H63" s="3">
        <v>6133.5</v>
      </c>
      <c r="I63" s="3">
        <v>261</v>
      </c>
      <c r="J63" s="39">
        <v>0</v>
      </c>
      <c r="K63" s="42"/>
    </row>
    <row r="64" spans="1:11" x14ac:dyDescent="0.25">
      <c r="A64" s="3" t="s">
        <v>1625</v>
      </c>
      <c r="B64" s="3">
        <v>3115</v>
      </c>
      <c r="C64" s="3" t="s">
        <v>1648</v>
      </c>
      <c r="D64" s="3">
        <v>1</v>
      </c>
      <c r="E64" s="3" t="s">
        <v>1648</v>
      </c>
      <c r="F64" s="3">
        <v>6.1</v>
      </c>
      <c r="G64" s="3" t="s">
        <v>15</v>
      </c>
      <c r="H64" s="3">
        <v>1592.1</v>
      </c>
      <c r="I64" s="3">
        <v>261</v>
      </c>
      <c r="J64" s="39">
        <v>0</v>
      </c>
      <c r="K64" s="42"/>
    </row>
    <row r="65" spans="1:11" x14ac:dyDescent="0.25">
      <c r="A65" s="3" t="s">
        <v>1625</v>
      </c>
      <c r="B65" s="3">
        <v>3115</v>
      </c>
      <c r="C65" s="3" t="s">
        <v>1648</v>
      </c>
      <c r="D65" s="3">
        <v>2</v>
      </c>
      <c r="E65" s="3" t="s">
        <v>1649</v>
      </c>
      <c r="F65" s="3">
        <v>6.1</v>
      </c>
      <c r="G65" s="3" t="s">
        <v>15</v>
      </c>
      <c r="H65" s="3">
        <v>1592.1</v>
      </c>
      <c r="I65" s="3">
        <v>261</v>
      </c>
      <c r="J65" s="39">
        <v>0</v>
      </c>
      <c r="K65" s="42"/>
    </row>
    <row r="66" spans="1:11" x14ac:dyDescent="0.25">
      <c r="A66" s="36" t="s">
        <v>1625</v>
      </c>
      <c r="B66" s="36">
        <v>3116</v>
      </c>
      <c r="C66" s="36" t="s">
        <v>1650</v>
      </c>
      <c r="D66" s="36">
        <v>15</v>
      </c>
      <c r="E66" s="36" t="s">
        <v>1651</v>
      </c>
      <c r="F66" s="36">
        <v>16.899999999999999</v>
      </c>
      <c r="G66" s="36" t="s">
        <v>13</v>
      </c>
      <c r="H66" s="36">
        <v>0</v>
      </c>
      <c r="I66" s="36">
        <v>0</v>
      </c>
      <c r="J66" s="44" t="s">
        <v>265</v>
      </c>
      <c r="K66" s="42"/>
    </row>
    <row r="67" spans="1:11" x14ac:dyDescent="0.25">
      <c r="A67" s="36" t="s">
        <v>1625</v>
      </c>
      <c r="B67" s="36">
        <v>3116</v>
      </c>
      <c r="C67" s="36" t="s">
        <v>1650</v>
      </c>
      <c r="D67" s="36">
        <v>17</v>
      </c>
      <c r="E67" s="36" t="s">
        <v>1651</v>
      </c>
      <c r="F67" s="36">
        <v>16.899999999999999</v>
      </c>
      <c r="G67" s="36" t="s">
        <v>148</v>
      </c>
      <c r="H67" s="36">
        <v>0</v>
      </c>
      <c r="I67" s="36">
        <v>0</v>
      </c>
      <c r="J67" s="44" t="s">
        <v>1652</v>
      </c>
      <c r="K67" s="42"/>
    </row>
    <row r="68" spans="1:11" x14ac:dyDescent="0.25">
      <c r="A68" s="36" t="s">
        <v>1625</v>
      </c>
      <c r="B68" s="36">
        <v>3116</v>
      </c>
      <c r="C68" s="36" t="s">
        <v>1650</v>
      </c>
      <c r="D68" s="36">
        <v>19</v>
      </c>
      <c r="E68" s="36" t="s">
        <v>1651</v>
      </c>
      <c r="F68" s="36">
        <v>16.899999999999999</v>
      </c>
      <c r="G68" s="36" t="s">
        <v>15</v>
      </c>
      <c r="H68" s="36">
        <v>0</v>
      </c>
      <c r="I68" s="36">
        <v>0</v>
      </c>
      <c r="J68" s="44" t="s">
        <v>265</v>
      </c>
      <c r="K68" s="42"/>
    </row>
    <row r="69" spans="1:11" x14ac:dyDescent="0.25">
      <c r="A69" s="36" t="s">
        <v>1625</v>
      </c>
      <c r="B69" s="36">
        <v>3116</v>
      </c>
      <c r="C69" s="36" t="s">
        <v>1650</v>
      </c>
      <c r="D69" s="36">
        <v>21</v>
      </c>
      <c r="E69" s="36" t="s">
        <v>1651</v>
      </c>
      <c r="F69" s="36">
        <v>16.899999999999999</v>
      </c>
      <c r="G69" s="36">
        <v>7</v>
      </c>
      <c r="H69" s="36">
        <v>0</v>
      </c>
      <c r="I69" s="36">
        <v>0</v>
      </c>
      <c r="J69" s="44" t="s">
        <v>265</v>
      </c>
      <c r="K69" s="42"/>
    </row>
    <row r="70" spans="1:11" x14ac:dyDescent="0.25">
      <c r="A70" s="3" t="s">
        <v>1625</v>
      </c>
      <c r="B70" s="3">
        <v>3117</v>
      </c>
      <c r="C70" s="3" t="s">
        <v>1653</v>
      </c>
      <c r="D70" s="3">
        <v>1</v>
      </c>
      <c r="E70" s="3" t="s">
        <v>1653</v>
      </c>
      <c r="F70" s="3">
        <v>21.7</v>
      </c>
      <c r="G70" s="3" t="s">
        <v>15</v>
      </c>
      <c r="H70" s="3">
        <v>3667.3</v>
      </c>
      <c r="I70" s="3">
        <v>169</v>
      </c>
      <c r="J70" s="39" t="s">
        <v>244</v>
      </c>
      <c r="K70" s="42"/>
    </row>
    <row r="71" spans="1:11" x14ac:dyDescent="0.25">
      <c r="A71" s="3" t="s">
        <v>1625</v>
      </c>
      <c r="B71" s="3">
        <v>3117</v>
      </c>
      <c r="C71" s="3" t="s">
        <v>1653</v>
      </c>
      <c r="D71" s="3">
        <v>4</v>
      </c>
      <c r="E71" s="3" t="s">
        <v>1654</v>
      </c>
      <c r="F71" s="3">
        <v>21.6</v>
      </c>
      <c r="G71" s="3" t="s">
        <v>15</v>
      </c>
      <c r="H71" s="3">
        <v>3650.4</v>
      </c>
      <c r="I71" s="3">
        <v>169</v>
      </c>
      <c r="J71" s="39" t="s">
        <v>244</v>
      </c>
      <c r="K71" s="42"/>
    </row>
    <row r="72" spans="1:11" x14ac:dyDescent="0.25">
      <c r="A72" s="3" t="s">
        <v>1625</v>
      </c>
      <c r="B72" s="3">
        <v>5018</v>
      </c>
      <c r="C72" s="3" t="s">
        <v>1655</v>
      </c>
      <c r="D72" s="3">
        <v>1</v>
      </c>
      <c r="E72" s="3" t="s">
        <v>1656</v>
      </c>
      <c r="F72" s="3">
        <v>18</v>
      </c>
      <c r="G72" s="3" t="s">
        <v>15</v>
      </c>
      <c r="H72" s="3">
        <v>3042</v>
      </c>
      <c r="I72" s="3">
        <v>169</v>
      </c>
      <c r="J72" s="39" t="s">
        <v>244</v>
      </c>
      <c r="K72" s="42"/>
    </row>
    <row r="73" spans="1:11" x14ac:dyDescent="0.25">
      <c r="A73" s="3" t="s">
        <v>1625</v>
      </c>
      <c r="B73" s="3">
        <v>5019</v>
      </c>
      <c r="C73" s="3" t="s">
        <v>1657</v>
      </c>
      <c r="D73" s="3">
        <v>5</v>
      </c>
      <c r="E73" s="3" t="s">
        <v>1658</v>
      </c>
      <c r="F73" s="3">
        <v>34.4</v>
      </c>
      <c r="G73" s="3" t="s">
        <v>15</v>
      </c>
      <c r="H73" s="3">
        <v>5813.6</v>
      </c>
      <c r="I73" s="3">
        <v>169</v>
      </c>
      <c r="J73" s="39" t="s">
        <v>244</v>
      </c>
      <c r="K73" s="42"/>
    </row>
    <row r="74" spans="1:11" x14ac:dyDescent="0.25">
      <c r="A74" s="3" t="s">
        <v>1625</v>
      </c>
      <c r="B74" s="3">
        <v>5019</v>
      </c>
      <c r="C74" s="3" t="s">
        <v>1657</v>
      </c>
      <c r="D74" s="3">
        <v>7</v>
      </c>
      <c r="E74" s="3" t="s">
        <v>1659</v>
      </c>
      <c r="F74" s="3">
        <v>30.1</v>
      </c>
      <c r="G74" s="3" t="s">
        <v>10</v>
      </c>
      <c r="H74" s="3">
        <v>9421.2999999999993</v>
      </c>
      <c r="I74" s="3">
        <v>313</v>
      </c>
      <c r="J74" s="39">
        <v>0</v>
      </c>
      <c r="K74" s="42"/>
    </row>
    <row r="75" spans="1:11" x14ac:dyDescent="0.25">
      <c r="A75" s="3" t="s">
        <v>1625</v>
      </c>
      <c r="B75" s="3">
        <v>5066</v>
      </c>
      <c r="C75" s="3" t="s">
        <v>1660</v>
      </c>
      <c r="D75" s="3">
        <v>11</v>
      </c>
      <c r="E75" s="3" t="s">
        <v>1660</v>
      </c>
      <c r="F75" s="3">
        <v>41.5</v>
      </c>
      <c r="G75" s="3" t="s">
        <v>15</v>
      </c>
      <c r="H75" s="3">
        <v>10831.5</v>
      </c>
      <c r="I75" s="3">
        <v>261</v>
      </c>
      <c r="J75" s="39">
        <v>0</v>
      </c>
      <c r="K75" s="42"/>
    </row>
    <row r="76" spans="1:11" x14ac:dyDescent="0.25">
      <c r="A76" s="3" t="s">
        <v>1625</v>
      </c>
      <c r="B76" s="3">
        <v>5066</v>
      </c>
      <c r="C76" s="3" t="s">
        <v>1660</v>
      </c>
      <c r="D76" s="3">
        <v>13</v>
      </c>
      <c r="E76" s="3" t="s">
        <v>1661</v>
      </c>
      <c r="F76" s="3">
        <v>28.7</v>
      </c>
      <c r="G76" s="3" t="s">
        <v>15</v>
      </c>
      <c r="H76" s="3">
        <v>4850.3</v>
      </c>
      <c r="I76" s="3">
        <v>169</v>
      </c>
      <c r="J76" s="39" t="s">
        <v>244</v>
      </c>
      <c r="K76" s="42"/>
    </row>
    <row r="77" spans="1:11" x14ac:dyDescent="0.25">
      <c r="A77" s="3" t="s">
        <v>1625</v>
      </c>
      <c r="B77" s="3">
        <v>5066</v>
      </c>
      <c r="C77" s="3" t="s">
        <v>1660</v>
      </c>
      <c r="D77" s="3">
        <v>16</v>
      </c>
      <c r="E77" s="3" t="s">
        <v>1662</v>
      </c>
      <c r="F77" s="3">
        <v>28.7</v>
      </c>
      <c r="G77" s="3" t="s">
        <v>15</v>
      </c>
      <c r="H77" s="3">
        <v>7490.7</v>
      </c>
      <c r="I77" s="3">
        <v>261</v>
      </c>
      <c r="J77" s="39">
        <v>0</v>
      </c>
      <c r="K77" s="42"/>
    </row>
    <row r="78" spans="1:11" x14ac:dyDescent="0.25">
      <c r="A78" s="3" t="s">
        <v>1625</v>
      </c>
      <c r="B78" s="3">
        <v>5066</v>
      </c>
      <c r="C78" s="3" t="s">
        <v>1660</v>
      </c>
      <c r="D78" s="3">
        <v>18</v>
      </c>
      <c r="E78" s="3" t="s">
        <v>1662</v>
      </c>
      <c r="F78" s="3">
        <v>28.7</v>
      </c>
      <c r="G78" s="3" t="s">
        <v>15</v>
      </c>
      <c r="H78" s="3">
        <v>4850.3</v>
      </c>
      <c r="I78" s="3">
        <v>169</v>
      </c>
      <c r="J78" s="39" t="s">
        <v>244</v>
      </c>
      <c r="K78" s="42"/>
    </row>
    <row r="79" spans="1:11" x14ac:dyDescent="0.25">
      <c r="A79" s="3" t="s">
        <v>1625</v>
      </c>
      <c r="B79" s="3">
        <v>5078</v>
      </c>
      <c r="C79" s="3" t="s">
        <v>1663</v>
      </c>
      <c r="D79" s="3">
        <v>1</v>
      </c>
      <c r="E79" s="3" t="s">
        <v>1664</v>
      </c>
      <c r="F79" s="3">
        <v>48.6</v>
      </c>
      <c r="G79" s="3" t="s">
        <v>96</v>
      </c>
      <c r="H79" s="3">
        <v>5054.3999999999996</v>
      </c>
      <c r="I79" s="3">
        <v>104</v>
      </c>
      <c r="J79" s="39">
        <v>0</v>
      </c>
      <c r="K79" s="42"/>
    </row>
    <row r="80" spans="1:11" x14ac:dyDescent="0.25">
      <c r="A80" s="3" t="s">
        <v>1625</v>
      </c>
      <c r="B80" s="3">
        <v>5078</v>
      </c>
      <c r="C80" s="3" t="s">
        <v>1663</v>
      </c>
      <c r="D80" s="3">
        <v>4</v>
      </c>
      <c r="E80" s="3" t="s">
        <v>1665</v>
      </c>
      <c r="F80" s="3">
        <v>62</v>
      </c>
      <c r="G80" s="3" t="s">
        <v>96</v>
      </c>
      <c r="H80" s="3">
        <v>6448</v>
      </c>
      <c r="I80" s="3">
        <v>104</v>
      </c>
      <c r="J80" s="39">
        <v>0</v>
      </c>
      <c r="K80" s="42"/>
    </row>
    <row r="81" spans="1:11" x14ac:dyDescent="0.25">
      <c r="A81" s="36" t="s">
        <v>1625</v>
      </c>
      <c r="B81" s="36">
        <v>5087</v>
      </c>
      <c r="C81" s="36" t="s">
        <v>1666</v>
      </c>
      <c r="D81" s="36">
        <v>3</v>
      </c>
      <c r="E81" s="36" t="s">
        <v>1666</v>
      </c>
      <c r="F81" s="36">
        <v>25.7</v>
      </c>
      <c r="G81" s="36" t="s">
        <v>15</v>
      </c>
      <c r="H81" s="36">
        <v>0</v>
      </c>
      <c r="I81" s="36">
        <v>0</v>
      </c>
      <c r="J81" s="44" t="s">
        <v>239</v>
      </c>
      <c r="K81" s="42"/>
    </row>
    <row r="82" spans="1:11" x14ac:dyDescent="0.25">
      <c r="A82" s="36" t="s">
        <v>1625</v>
      </c>
      <c r="B82" s="36">
        <v>5087</v>
      </c>
      <c r="C82" s="36" t="s">
        <v>1666</v>
      </c>
      <c r="D82" s="36">
        <v>4</v>
      </c>
      <c r="E82" s="36" t="s">
        <v>1667</v>
      </c>
      <c r="F82" s="36">
        <v>28.1</v>
      </c>
      <c r="G82" s="36" t="s">
        <v>15</v>
      </c>
      <c r="H82" s="36">
        <v>0</v>
      </c>
      <c r="I82" s="36">
        <v>0</v>
      </c>
      <c r="J82" s="44" t="s">
        <v>239</v>
      </c>
      <c r="K82" s="42"/>
    </row>
    <row r="83" spans="1:11" x14ac:dyDescent="0.25">
      <c r="A83" s="3" t="s">
        <v>1625</v>
      </c>
      <c r="B83" s="3">
        <v>5087</v>
      </c>
      <c r="C83" s="3" t="s">
        <v>1666</v>
      </c>
      <c r="D83" s="3">
        <v>5</v>
      </c>
      <c r="E83" s="3" t="s">
        <v>1668</v>
      </c>
      <c r="F83" s="3">
        <v>28.6</v>
      </c>
      <c r="G83" s="3" t="s">
        <v>15</v>
      </c>
      <c r="H83" s="3">
        <v>2488.1999999999998</v>
      </c>
      <c r="I83" s="3">
        <v>87</v>
      </c>
      <c r="J83" s="39" t="s">
        <v>239</v>
      </c>
      <c r="K83" s="42"/>
    </row>
    <row r="84" spans="1:11" x14ac:dyDescent="0.25">
      <c r="A84" s="3" t="s">
        <v>1625</v>
      </c>
      <c r="B84" s="3">
        <v>5087</v>
      </c>
      <c r="C84" s="3" t="s">
        <v>1666</v>
      </c>
      <c r="D84" s="3">
        <v>8</v>
      </c>
      <c r="E84" s="3" t="s">
        <v>1669</v>
      </c>
      <c r="F84" s="3">
        <v>21.5</v>
      </c>
      <c r="G84" s="3" t="s">
        <v>15</v>
      </c>
      <c r="H84" s="3">
        <v>3633.5</v>
      </c>
      <c r="I84" s="3">
        <v>169</v>
      </c>
      <c r="J84" s="39" t="s">
        <v>244</v>
      </c>
      <c r="K84" s="42"/>
    </row>
    <row r="85" spans="1:11" x14ac:dyDescent="0.25">
      <c r="A85" s="3" t="s">
        <v>1625</v>
      </c>
      <c r="B85" s="3">
        <v>5087</v>
      </c>
      <c r="C85" s="3" t="s">
        <v>1666</v>
      </c>
      <c r="D85" s="3">
        <v>12</v>
      </c>
      <c r="E85" s="3" t="s">
        <v>1670</v>
      </c>
      <c r="F85" s="3">
        <v>25.2</v>
      </c>
      <c r="G85" s="3" t="s">
        <v>15</v>
      </c>
      <c r="H85" s="3">
        <v>2192.4</v>
      </c>
      <c r="I85" s="3">
        <v>87</v>
      </c>
      <c r="J85" s="39" t="s">
        <v>239</v>
      </c>
      <c r="K85" s="42"/>
    </row>
    <row r="86" spans="1:11" x14ac:dyDescent="0.25">
      <c r="A86" s="3" t="s">
        <v>1625</v>
      </c>
      <c r="B86" s="3">
        <v>5087</v>
      </c>
      <c r="C86" s="3" t="s">
        <v>1666</v>
      </c>
      <c r="D86" s="3">
        <v>14</v>
      </c>
      <c r="E86" s="3" t="s">
        <v>1669</v>
      </c>
      <c r="F86" s="3">
        <v>21.5</v>
      </c>
      <c r="G86" s="3" t="s">
        <v>15</v>
      </c>
      <c r="H86" s="3">
        <v>3633.5</v>
      </c>
      <c r="I86" s="3">
        <v>169</v>
      </c>
      <c r="J86" s="39" t="s">
        <v>244</v>
      </c>
      <c r="K86" s="42"/>
    </row>
    <row r="87" spans="1:11" x14ac:dyDescent="0.25">
      <c r="A87" s="3" t="s">
        <v>1625</v>
      </c>
      <c r="B87" s="3">
        <v>5087</v>
      </c>
      <c r="C87" s="3" t="s">
        <v>1666</v>
      </c>
      <c r="D87" s="3">
        <v>17</v>
      </c>
      <c r="E87" s="3" t="s">
        <v>1671</v>
      </c>
      <c r="F87" s="3">
        <v>66.8</v>
      </c>
      <c r="G87" s="3" t="s">
        <v>15</v>
      </c>
      <c r="H87" s="3">
        <v>11289.2</v>
      </c>
      <c r="I87" s="3">
        <v>169</v>
      </c>
      <c r="J87" s="39" t="s">
        <v>244</v>
      </c>
      <c r="K87" s="42"/>
    </row>
    <row r="88" spans="1:11" x14ac:dyDescent="0.25">
      <c r="A88" s="3" t="s">
        <v>1625</v>
      </c>
      <c r="B88" s="3">
        <v>5087</v>
      </c>
      <c r="C88" s="3" t="s">
        <v>1666</v>
      </c>
      <c r="D88" s="3">
        <v>19</v>
      </c>
      <c r="E88" s="3" t="s">
        <v>1672</v>
      </c>
      <c r="F88" s="3">
        <v>92.2</v>
      </c>
      <c r="G88" s="3" t="s">
        <v>15</v>
      </c>
      <c r="H88" s="3">
        <v>15581.8</v>
      </c>
      <c r="I88" s="3">
        <v>169</v>
      </c>
      <c r="J88" s="39" t="s">
        <v>244</v>
      </c>
      <c r="K88" s="42"/>
    </row>
    <row r="89" spans="1:11" x14ac:dyDescent="0.25">
      <c r="A89" s="3" t="s">
        <v>1625</v>
      </c>
      <c r="B89" s="3">
        <v>5087</v>
      </c>
      <c r="C89" s="3" t="s">
        <v>1666</v>
      </c>
      <c r="D89" s="3">
        <v>21</v>
      </c>
      <c r="E89" s="3" t="s">
        <v>1673</v>
      </c>
      <c r="F89" s="3">
        <v>95.4</v>
      </c>
      <c r="G89" s="3" t="s">
        <v>15</v>
      </c>
      <c r="H89" s="3">
        <v>16122.6</v>
      </c>
      <c r="I89" s="3">
        <v>169</v>
      </c>
      <c r="J89" s="39" t="s">
        <v>244</v>
      </c>
      <c r="K89" s="42"/>
    </row>
    <row r="90" spans="1:11" x14ac:dyDescent="0.25">
      <c r="A90" s="3" t="s">
        <v>1625</v>
      </c>
      <c r="B90" s="3">
        <v>5178</v>
      </c>
      <c r="C90" s="3" t="s">
        <v>1674</v>
      </c>
      <c r="D90" s="3">
        <v>2</v>
      </c>
      <c r="E90" s="3" t="s">
        <v>1675</v>
      </c>
      <c r="F90" s="3">
        <v>58.2</v>
      </c>
      <c r="G90" s="3">
        <v>3</v>
      </c>
      <c r="H90" s="3">
        <v>3026.4</v>
      </c>
      <c r="I90" s="3">
        <v>52</v>
      </c>
      <c r="J90" s="39">
        <v>0</v>
      </c>
      <c r="K90" s="42"/>
    </row>
    <row r="91" spans="1:11" x14ac:dyDescent="0.25">
      <c r="A91" s="3" t="s">
        <v>1625</v>
      </c>
      <c r="B91" s="3">
        <v>5178</v>
      </c>
      <c r="C91" s="3" t="s">
        <v>1674</v>
      </c>
      <c r="D91" s="3">
        <v>3</v>
      </c>
      <c r="E91" s="3" t="s">
        <v>1676</v>
      </c>
      <c r="F91" s="3">
        <v>45.3</v>
      </c>
      <c r="G91" s="3">
        <v>3</v>
      </c>
      <c r="H91" s="3">
        <v>2355.6</v>
      </c>
      <c r="I91" s="3">
        <v>52</v>
      </c>
      <c r="J91" s="39">
        <v>0</v>
      </c>
      <c r="K91" s="42"/>
    </row>
    <row r="92" spans="1:11" x14ac:dyDescent="0.25">
      <c r="A92" s="36" t="s">
        <v>1625</v>
      </c>
      <c r="B92" s="36">
        <v>5371</v>
      </c>
      <c r="C92" s="36" t="s">
        <v>1677</v>
      </c>
      <c r="D92" s="36">
        <v>27</v>
      </c>
      <c r="E92" s="36" t="s">
        <v>1678</v>
      </c>
      <c r="F92" s="36">
        <v>57.82</v>
      </c>
      <c r="G92" s="36" t="s">
        <v>13</v>
      </c>
      <c r="H92" s="36">
        <v>0</v>
      </c>
      <c r="I92" s="36">
        <v>0</v>
      </c>
      <c r="J92" s="44" t="s">
        <v>153</v>
      </c>
      <c r="K92" s="42"/>
    </row>
    <row r="93" spans="1:11" x14ac:dyDescent="0.25">
      <c r="A93" s="36" t="s">
        <v>1625</v>
      </c>
      <c r="B93" s="36">
        <v>5371</v>
      </c>
      <c r="C93" s="36" t="s">
        <v>1677</v>
      </c>
      <c r="D93" s="36">
        <v>43</v>
      </c>
      <c r="E93" s="36" t="s">
        <v>1678</v>
      </c>
      <c r="F93" s="36">
        <v>57.82</v>
      </c>
      <c r="G93" s="36" t="s">
        <v>13</v>
      </c>
      <c r="H93" s="36">
        <v>0</v>
      </c>
      <c r="I93" s="36">
        <v>0</v>
      </c>
      <c r="J93" s="44">
        <v>0</v>
      </c>
      <c r="K93" s="42"/>
    </row>
    <row r="94" spans="1:11" x14ac:dyDescent="0.25">
      <c r="A94" s="36" t="s">
        <v>1625</v>
      </c>
      <c r="B94" s="36">
        <v>5371</v>
      </c>
      <c r="C94" s="36" t="s">
        <v>1677</v>
      </c>
      <c r="D94" s="36">
        <v>50</v>
      </c>
      <c r="E94" s="36" t="s">
        <v>1679</v>
      </c>
      <c r="F94" s="36">
        <v>57.74</v>
      </c>
      <c r="G94" s="36" t="s">
        <v>13</v>
      </c>
      <c r="H94" s="36">
        <v>0</v>
      </c>
      <c r="I94" s="36">
        <v>0</v>
      </c>
      <c r="J94" s="44">
        <v>0</v>
      </c>
      <c r="K94" s="42"/>
    </row>
    <row r="95" spans="1:11" x14ac:dyDescent="0.25">
      <c r="A95" s="36" t="s">
        <v>1625</v>
      </c>
      <c r="B95" s="36">
        <v>5371</v>
      </c>
      <c r="C95" s="36" t="s">
        <v>1677</v>
      </c>
      <c r="D95" s="36">
        <v>51</v>
      </c>
      <c r="E95" s="36" t="s">
        <v>1680</v>
      </c>
      <c r="F95" s="36">
        <v>60.76</v>
      </c>
      <c r="G95" s="36" t="s">
        <v>13</v>
      </c>
      <c r="H95" s="36">
        <v>0</v>
      </c>
      <c r="I95" s="36">
        <v>0</v>
      </c>
      <c r="J95" s="44" t="s">
        <v>155</v>
      </c>
      <c r="K95" s="42"/>
    </row>
    <row r="96" spans="1:11" x14ac:dyDescent="0.25">
      <c r="A96" s="36" t="s">
        <v>1625</v>
      </c>
      <c r="B96" s="36">
        <v>5371</v>
      </c>
      <c r="C96" s="36" t="s">
        <v>1677</v>
      </c>
      <c r="D96" s="36">
        <v>54</v>
      </c>
      <c r="E96" s="36" t="s">
        <v>1679</v>
      </c>
      <c r="F96" s="36">
        <v>57.74</v>
      </c>
      <c r="G96" s="36" t="s">
        <v>13</v>
      </c>
      <c r="H96" s="36">
        <v>0</v>
      </c>
      <c r="I96" s="36">
        <v>0</v>
      </c>
      <c r="J96" s="44">
        <v>0</v>
      </c>
      <c r="K96" s="42"/>
    </row>
    <row r="97" spans="1:11" x14ac:dyDescent="0.25">
      <c r="A97" s="36" t="s">
        <v>1625</v>
      </c>
      <c r="B97" s="36">
        <v>5371</v>
      </c>
      <c r="C97" s="36" t="s">
        <v>1677</v>
      </c>
      <c r="D97" s="36">
        <v>56</v>
      </c>
      <c r="E97" s="36" t="s">
        <v>1681</v>
      </c>
      <c r="F97" s="36">
        <v>60.8</v>
      </c>
      <c r="G97" s="36" t="s">
        <v>13</v>
      </c>
      <c r="H97" s="36">
        <v>0</v>
      </c>
      <c r="I97" s="36">
        <v>0</v>
      </c>
      <c r="J97" s="44" t="s">
        <v>155</v>
      </c>
      <c r="K97" s="42"/>
    </row>
    <row r="98" spans="1:11" x14ac:dyDescent="0.25">
      <c r="A98" s="36" t="s">
        <v>1625</v>
      </c>
      <c r="B98" s="36">
        <v>5371</v>
      </c>
      <c r="C98" s="36" t="s">
        <v>1677</v>
      </c>
      <c r="D98" s="36">
        <v>57</v>
      </c>
      <c r="E98" s="36" t="s">
        <v>1678</v>
      </c>
      <c r="F98" s="36">
        <v>57.82</v>
      </c>
      <c r="G98" s="36" t="s">
        <v>13</v>
      </c>
      <c r="H98" s="36">
        <v>0</v>
      </c>
      <c r="I98" s="36">
        <v>0</v>
      </c>
      <c r="J98" s="44" t="s">
        <v>153</v>
      </c>
      <c r="K98" s="42"/>
    </row>
    <row r="99" spans="1:11" x14ac:dyDescent="0.25">
      <c r="A99" s="36" t="s">
        <v>1625</v>
      </c>
      <c r="B99" s="36">
        <v>5371</v>
      </c>
      <c r="C99" s="36" t="s">
        <v>1677</v>
      </c>
      <c r="D99" s="36">
        <v>58</v>
      </c>
      <c r="E99" s="36" t="s">
        <v>1679</v>
      </c>
      <c r="F99" s="36">
        <v>57.74</v>
      </c>
      <c r="G99" s="36" t="s">
        <v>13</v>
      </c>
      <c r="H99" s="36">
        <v>0</v>
      </c>
      <c r="I99" s="36">
        <v>0</v>
      </c>
      <c r="J99" s="44" t="s">
        <v>153</v>
      </c>
      <c r="K99" s="42"/>
    </row>
    <row r="100" spans="1:11" x14ac:dyDescent="0.25">
      <c r="A100" s="36" t="s">
        <v>1625</v>
      </c>
      <c r="B100" s="36">
        <v>5371</v>
      </c>
      <c r="C100" s="36" t="s">
        <v>1677</v>
      </c>
      <c r="D100" s="36">
        <v>59</v>
      </c>
      <c r="E100" s="36" t="s">
        <v>1680</v>
      </c>
      <c r="F100" s="36">
        <v>60.76</v>
      </c>
      <c r="G100" s="36" t="s">
        <v>13</v>
      </c>
      <c r="H100" s="36">
        <v>0</v>
      </c>
      <c r="I100" s="36">
        <v>0</v>
      </c>
      <c r="J100" s="44" t="s">
        <v>155</v>
      </c>
      <c r="K100" s="42"/>
    </row>
    <row r="101" spans="1:11" x14ac:dyDescent="0.25">
      <c r="A101" s="3" t="s">
        <v>1625</v>
      </c>
      <c r="B101" s="3">
        <v>5450</v>
      </c>
      <c r="C101" s="3" t="s">
        <v>1682</v>
      </c>
      <c r="D101" s="3">
        <v>6</v>
      </c>
      <c r="E101" s="3" t="s">
        <v>1683</v>
      </c>
      <c r="F101" s="3">
        <v>17.7</v>
      </c>
      <c r="G101" s="3" t="s">
        <v>148</v>
      </c>
      <c r="H101" s="3">
        <v>1840.8</v>
      </c>
      <c r="I101" s="3">
        <v>104</v>
      </c>
      <c r="J101" s="39">
        <v>0</v>
      </c>
      <c r="K101" s="42"/>
    </row>
    <row r="102" spans="1:11" x14ac:dyDescent="0.25">
      <c r="A102" s="3" t="s">
        <v>1625</v>
      </c>
      <c r="B102" s="3">
        <v>5450</v>
      </c>
      <c r="C102" s="3" t="s">
        <v>1682</v>
      </c>
      <c r="D102" s="3">
        <v>10</v>
      </c>
      <c r="E102" s="3" t="s">
        <v>1684</v>
      </c>
      <c r="F102" s="3">
        <v>25.6</v>
      </c>
      <c r="G102" s="3" t="s">
        <v>15</v>
      </c>
      <c r="H102" s="3">
        <v>6681.6</v>
      </c>
      <c r="I102" s="3">
        <v>261</v>
      </c>
      <c r="J102" s="39">
        <v>0</v>
      </c>
      <c r="K102" s="42"/>
    </row>
    <row r="103" spans="1:11" x14ac:dyDescent="0.25">
      <c r="A103" s="3" t="s">
        <v>1625</v>
      </c>
      <c r="B103" s="3">
        <v>5450</v>
      </c>
      <c r="C103" s="3" t="s">
        <v>1682</v>
      </c>
      <c r="D103" s="3">
        <v>12</v>
      </c>
      <c r="E103" s="3" t="s">
        <v>1683</v>
      </c>
      <c r="F103" s="3">
        <v>17.7</v>
      </c>
      <c r="G103" s="3" t="s">
        <v>10</v>
      </c>
      <c r="H103" s="3">
        <v>1398.3</v>
      </c>
      <c r="I103" s="3">
        <v>79</v>
      </c>
      <c r="J103" s="39" t="s">
        <v>265</v>
      </c>
      <c r="K103" s="42"/>
    </row>
    <row r="104" spans="1:11" x14ac:dyDescent="0.25">
      <c r="A104" s="3" t="s">
        <v>1625</v>
      </c>
      <c r="B104" s="3">
        <v>5450</v>
      </c>
      <c r="C104" s="3" t="s">
        <v>1682</v>
      </c>
      <c r="D104" s="3">
        <v>15</v>
      </c>
      <c r="E104" s="3" t="s">
        <v>1685</v>
      </c>
      <c r="F104" s="3">
        <v>17.7</v>
      </c>
      <c r="G104" s="3" t="s">
        <v>10</v>
      </c>
      <c r="H104" s="3">
        <v>1398.3</v>
      </c>
      <c r="I104" s="3">
        <v>79</v>
      </c>
      <c r="J104" s="39" t="s">
        <v>265</v>
      </c>
      <c r="K104" s="42"/>
    </row>
    <row r="105" spans="1:11" x14ac:dyDescent="0.25">
      <c r="A105" s="3" t="s">
        <v>1625</v>
      </c>
      <c r="B105" s="3">
        <v>5450</v>
      </c>
      <c r="C105" s="3" t="s">
        <v>1682</v>
      </c>
      <c r="D105" s="3">
        <v>23</v>
      </c>
      <c r="E105" s="3" t="s">
        <v>1685</v>
      </c>
      <c r="F105" s="3">
        <v>17.7</v>
      </c>
      <c r="G105" s="3" t="s">
        <v>15</v>
      </c>
      <c r="H105" s="3">
        <v>4619.7</v>
      </c>
      <c r="I105" s="3">
        <v>261</v>
      </c>
      <c r="J105" s="39">
        <v>0</v>
      </c>
      <c r="K105" s="42"/>
    </row>
    <row r="106" spans="1:11" x14ac:dyDescent="0.25">
      <c r="A106" s="3" t="s">
        <v>1625</v>
      </c>
      <c r="B106" s="3">
        <v>5450</v>
      </c>
      <c r="C106" s="3" t="s">
        <v>1682</v>
      </c>
      <c r="D106" s="3">
        <v>24</v>
      </c>
      <c r="E106" s="3" t="s">
        <v>1683</v>
      </c>
      <c r="F106" s="3">
        <v>17.7</v>
      </c>
      <c r="G106" s="3" t="s">
        <v>15</v>
      </c>
      <c r="H106" s="3">
        <v>4619.7</v>
      </c>
      <c r="I106" s="3">
        <v>261</v>
      </c>
      <c r="J106" s="39">
        <v>0</v>
      </c>
      <c r="K106" s="42"/>
    </row>
    <row r="107" spans="1:11" x14ac:dyDescent="0.25">
      <c r="A107" s="3" t="s">
        <v>1625</v>
      </c>
      <c r="B107" s="3">
        <v>5450</v>
      </c>
      <c r="C107" s="3" t="s">
        <v>1682</v>
      </c>
      <c r="D107" s="3">
        <v>25</v>
      </c>
      <c r="E107" s="3" t="s">
        <v>1685</v>
      </c>
      <c r="F107" s="3">
        <v>17.7</v>
      </c>
      <c r="G107" s="3" t="s">
        <v>148</v>
      </c>
      <c r="H107" s="3">
        <v>1840.8</v>
      </c>
      <c r="I107" s="3">
        <v>104</v>
      </c>
      <c r="J107" s="39">
        <v>0</v>
      </c>
      <c r="K107" s="42"/>
    </row>
    <row r="108" spans="1:11" x14ac:dyDescent="0.25">
      <c r="A108" s="3" t="s">
        <v>1625</v>
      </c>
      <c r="B108" s="3">
        <v>5450</v>
      </c>
      <c r="C108" s="3" t="s">
        <v>1682</v>
      </c>
      <c r="D108" s="3">
        <v>27</v>
      </c>
      <c r="E108" s="3" t="s">
        <v>1686</v>
      </c>
      <c r="F108" s="3">
        <v>25.6</v>
      </c>
      <c r="G108" s="3" t="s">
        <v>15</v>
      </c>
      <c r="H108" s="3">
        <v>6681.6</v>
      </c>
      <c r="I108" s="3">
        <v>261</v>
      </c>
      <c r="J108" s="39">
        <v>0</v>
      </c>
      <c r="K108" s="42"/>
    </row>
    <row r="109" spans="1:11" x14ac:dyDescent="0.25">
      <c r="A109" s="3" t="s">
        <v>1625</v>
      </c>
      <c r="B109" s="3">
        <v>5450</v>
      </c>
      <c r="C109" s="3" t="s">
        <v>1682</v>
      </c>
      <c r="D109" s="3">
        <v>29</v>
      </c>
      <c r="E109" s="3" t="s">
        <v>1686</v>
      </c>
      <c r="F109" s="3">
        <v>25.6</v>
      </c>
      <c r="G109" s="3" t="s">
        <v>10</v>
      </c>
      <c r="H109" s="3">
        <v>5990.4</v>
      </c>
      <c r="I109" s="3">
        <v>234</v>
      </c>
      <c r="J109" s="39" t="s">
        <v>270</v>
      </c>
      <c r="K109" s="42"/>
    </row>
    <row r="110" spans="1:11" x14ac:dyDescent="0.25">
      <c r="A110" s="3" t="s">
        <v>1625</v>
      </c>
      <c r="B110" s="3">
        <v>5450</v>
      </c>
      <c r="C110" s="3" t="s">
        <v>1682</v>
      </c>
      <c r="D110" s="3">
        <v>30</v>
      </c>
      <c r="E110" s="3" t="s">
        <v>1684</v>
      </c>
      <c r="F110" s="3">
        <v>25.6</v>
      </c>
      <c r="G110" s="3" t="s">
        <v>10</v>
      </c>
      <c r="H110" s="3">
        <v>5990.4</v>
      </c>
      <c r="I110" s="3">
        <v>234</v>
      </c>
      <c r="J110" s="39" t="s">
        <v>270</v>
      </c>
      <c r="K110" s="42"/>
    </row>
    <row r="111" spans="1:11" x14ac:dyDescent="0.25">
      <c r="A111" s="36" t="s">
        <v>1625</v>
      </c>
      <c r="B111" s="36">
        <v>5450</v>
      </c>
      <c r="C111" s="36" t="s">
        <v>1682</v>
      </c>
      <c r="D111" s="36">
        <v>32</v>
      </c>
      <c r="E111" s="36" t="s">
        <v>1683</v>
      </c>
      <c r="F111" s="36">
        <v>17.7</v>
      </c>
      <c r="G111" s="36" t="s">
        <v>15</v>
      </c>
      <c r="H111" s="36">
        <v>0</v>
      </c>
      <c r="I111" s="36">
        <v>0</v>
      </c>
      <c r="J111" s="44">
        <v>0</v>
      </c>
      <c r="K111" s="42"/>
    </row>
    <row r="112" spans="1:11" x14ac:dyDescent="0.25">
      <c r="A112" s="36" t="s">
        <v>1625</v>
      </c>
      <c r="B112" s="36">
        <v>5450</v>
      </c>
      <c r="C112" s="36" t="s">
        <v>1682</v>
      </c>
      <c r="D112" s="36">
        <v>33</v>
      </c>
      <c r="E112" s="36" t="s">
        <v>1685</v>
      </c>
      <c r="F112" s="36">
        <v>17.7</v>
      </c>
      <c r="G112" s="36" t="s">
        <v>15</v>
      </c>
      <c r="H112" s="36">
        <v>0</v>
      </c>
      <c r="I112" s="36">
        <v>0</v>
      </c>
      <c r="J112" s="44">
        <v>0</v>
      </c>
      <c r="K112" s="42"/>
    </row>
    <row r="113" spans="1:11" x14ac:dyDescent="0.25">
      <c r="A113" s="36" t="s">
        <v>1625</v>
      </c>
      <c r="B113" s="36">
        <v>5452</v>
      </c>
      <c r="C113" s="36" t="s">
        <v>1687</v>
      </c>
      <c r="D113" s="36">
        <v>1</v>
      </c>
      <c r="E113" s="36" t="s">
        <v>1688</v>
      </c>
      <c r="F113" s="36">
        <v>12.9</v>
      </c>
      <c r="G113" s="36" t="s">
        <v>15</v>
      </c>
      <c r="H113" s="36">
        <v>0</v>
      </c>
      <c r="I113" s="36">
        <v>0</v>
      </c>
      <c r="J113" s="44">
        <v>0</v>
      </c>
      <c r="K113" s="42"/>
    </row>
    <row r="114" spans="1:11" x14ac:dyDescent="0.25">
      <c r="A114" s="36" t="s">
        <v>1625</v>
      </c>
      <c r="B114" s="36">
        <v>5452</v>
      </c>
      <c r="C114" s="36" t="s">
        <v>1687</v>
      </c>
      <c r="D114" s="36">
        <v>2</v>
      </c>
      <c r="E114" s="36" t="s">
        <v>1689</v>
      </c>
      <c r="F114" s="36">
        <v>12.9</v>
      </c>
      <c r="G114" s="36" t="s">
        <v>15</v>
      </c>
      <c r="H114" s="36">
        <v>0</v>
      </c>
      <c r="I114" s="36">
        <v>0</v>
      </c>
      <c r="J114" s="44">
        <v>0</v>
      </c>
      <c r="K114" s="42"/>
    </row>
    <row r="115" spans="1:11" x14ac:dyDescent="0.25">
      <c r="A115" s="3" t="s">
        <v>1625</v>
      </c>
      <c r="B115" s="3">
        <v>5452</v>
      </c>
      <c r="C115" s="3" t="s">
        <v>1687</v>
      </c>
      <c r="D115" s="3">
        <v>35</v>
      </c>
      <c r="E115" s="3" t="s">
        <v>1688</v>
      </c>
      <c r="F115" s="3">
        <v>12.9</v>
      </c>
      <c r="G115" s="3" t="s">
        <v>148</v>
      </c>
      <c r="H115" s="3">
        <v>1341.6</v>
      </c>
      <c r="I115" s="3">
        <v>104</v>
      </c>
      <c r="J115" s="39">
        <v>0</v>
      </c>
      <c r="K115" s="42"/>
    </row>
    <row r="116" spans="1:11" x14ac:dyDescent="0.25">
      <c r="A116" s="3" t="s">
        <v>1625</v>
      </c>
      <c r="B116" s="3">
        <v>5452</v>
      </c>
      <c r="C116" s="3" t="s">
        <v>1687</v>
      </c>
      <c r="D116" s="3">
        <v>36</v>
      </c>
      <c r="E116" s="3" t="s">
        <v>1689</v>
      </c>
      <c r="F116" s="3">
        <v>12.9</v>
      </c>
      <c r="G116" s="3" t="s">
        <v>148</v>
      </c>
      <c r="H116" s="3">
        <v>1341.6</v>
      </c>
      <c r="I116" s="3">
        <v>104</v>
      </c>
      <c r="J116" s="39">
        <v>0</v>
      </c>
      <c r="K116" s="42"/>
    </row>
    <row r="117" spans="1:11" x14ac:dyDescent="0.25">
      <c r="A117" s="3" t="s">
        <v>1625</v>
      </c>
      <c r="B117" s="3">
        <v>5452</v>
      </c>
      <c r="C117" s="3" t="s">
        <v>1687</v>
      </c>
      <c r="D117" s="3">
        <v>37</v>
      </c>
      <c r="E117" s="3" t="s">
        <v>1690</v>
      </c>
      <c r="F117" s="3">
        <v>37</v>
      </c>
      <c r="G117" s="3" t="s">
        <v>15</v>
      </c>
      <c r="H117" s="3">
        <v>9657</v>
      </c>
      <c r="I117" s="3">
        <v>261</v>
      </c>
      <c r="J117" s="39">
        <v>0</v>
      </c>
      <c r="K117" s="42"/>
    </row>
    <row r="118" spans="1:11" x14ac:dyDescent="0.25">
      <c r="A118" s="3" t="s">
        <v>1625</v>
      </c>
      <c r="B118" s="3">
        <v>5452</v>
      </c>
      <c r="C118" s="3" t="s">
        <v>1687</v>
      </c>
      <c r="D118" s="3">
        <v>41</v>
      </c>
      <c r="E118" s="3" t="s">
        <v>1688</v>
      </c>
      <c r="F118" s="3">
        <v>12.9</v>
      </c>
      <c r="G118" s="3" t="s">
        <v>13</v>
      </c>
      <c r="H118" s="3">
        <v>4708.5</v>
      </c>
      <c r="I118" s="3">
        <v>365</v>
      </c>
      <c r="J118" s="39">
        <v>0</v>
      </c>
      <c r="K118" s="42"/>
    </row>
    <row r="119" spans="1:11" x14ac:dyDescent="0.25">
      <c r="A119" s="3" t="s">
        <v>1625</v>
      </c>
      <c r="B119" s="3">
        <v>5452</v>
      </c>
      <c r="C119" s="3" t="s">
        <v>1687</v>
      </c>
      <c r="D119" s="3">
        <v>42</v>
      </c>
      <c r="E119" s="3" t="s">
        <v>1689</v>
      </c>
      <c r="F119" s="3">
        <v>12.9</v>
      </c>
      <c r="G119" s="3" t="s">
        <v>13</v>
      </c>
      <c r="H119" s="3">
        <v>4708.5</v>
      </c>
      <c r="I119" s="3">
        <v>365</v>
      </c>
      <c r="J119" s="39">
        <v>0</v>
      </c>
      <c r="K119" s="42"/>
    </row>
    <row r="120" spans="1:11" x14ac:dyDescent="0.25">
      <c r="A120" s="3" t="s">
        <v>1625</v>
      </c>
      <c r="B120" s="3">
        <v>5452</v>
      </c>
      <c r="C120" s="3" t="s">
        <v>1687</v>
      </c>
      <c r="D120" s="3">
        <v>43</v>
      </c>
      <c r="E120" s="3" t="s">
        <v>1688</v>
      </c>
      <c r="F120" s="3">
        <v>12.9</v>
      </c>
      <c r="G120" s="3" t="s">
        <v>148</v>
      </c>
      <c r="H120" s="3">
        <v>1341.6</v>
      </c>
      <c r="I120" s="3">
        <v>104</v>
      </c>
      <c r="J120" s="39">
        <v>0</v>
      </c>
      <c r="K120" s="42"/>
    </row>
    <row r="121" spans="1:11" x14ac:dyDescent="0.25">
      <c r="A121" s="3" t="s">
        <v>1625</v>
      </c>
      <c r="B121" s="3">
        <v>5452</v>
      </c>
      <c r="C121" s="3" t="s">
        <v>1687</v>
      </c>
      <c r="D121" s="3">
        <v>44</v>
      </c>
      <c r="E121" s="3" t="s">
        <v>1689</v>
      </c>
      <c r="F121" s="3">
        <v>12.9</v>
      </c>
      <c r="G121" s="3" t="s">
        <v>148</v>
      </c>
      <c r="H121" s="3">
        <v>1341.6</v>
      </c>
      <c r="I121" s="3">
        <v>104</v>
      </c>
      <c r="J121" s="39">
        <v>0</v>
      </c>
      <c r="K121" s="42"/>
    </row>
    <row r="122" spans="1:11" x14ac:dyDescent="0.25">
      <c r="A122" s="3" t="s">
        <v>1625</v>
      </c>
      <c r="B122" s="3">
        <v>5452</v>
      </c>
      <c r="C122" s="3" t="s">
        <v>1687</v>
      </c>
      <c r="D122" s="3">
        <v>46</v>
      </c>
      <c r="E122" s="3" t="s">
        <v>1691</v>
      </c>
      <c r="F122" s="3">
        <v>37.299999999999997</v>
      </c>
      <c r="G122" s="3" t="s">
        <v>15</v>
      </c>
      <c r="H122" s="3">
        <v>9735.2999999999993</v>
      </c>
      <c r="I122" s="3">
        <v>261</v>
      </c>
      <c r="J122" s="39">
        <v>0</v>
      </c>
      <c r="K122" s="42"/>
    </row>
    <row r="123" spans="1:11" x14ac:dyDescent="0.25">
      <c r="A123" s="3" t="s">
        <v>1625</v>
      </c>
      <c r="B123" s="3">
        <v>5453</v>
      </c>
      <c r="C123" s="3" t="s">
        <v>1692</v>
      </c>
      <c r="D123" s="3">
        <v>1</v>
      </c>
      <c r="E123" s="3" t="s">
        <v>1693</v>
      </c>
      <c r="F123" s="3">
        <v>46.1</v>
      </c>
      <c r="G123" s="3">
        <v>3</v>
      </c>
      <c r="H123" s="3">
        <v>2397.1999999999998</v>
      </c>
      <c r="I123" s="3">
        <v>52</v>
      </c>
      <c r="J123" s="39">
        <v>0</v>
      </c>
      <c r="K123" s="42"/>
    </row>
    <row r="124" spans="1:11" x14ac:dyDescent="0.25">
      <c r="A124" s="3" t="s">
        <v>1625</v>
      </c>
      <c r="B124" s="3">
        <v>5453</v>
      </c>
      <c r="C124" s="3" t="s">
        <v>1692</v>
      </c>
      <c r="D124" s="3">
        <v>2</v>
      </c>
      <c r="E124" s="3" t="s">
        <v>1694</v>
      </c>
      <c r="F124" s="3">
        <v>46.1</v>
      </c>
      <c r="G124" s="3">
        <v>3</v>
      </c>
      <c r="H124" s="3">
        <v>2397.1999999999998</v>
      </c>
      <c r="I124" s="3">
        <v>52</v>
      </c>
      <c r="J124" s="39">
        <v>0</v>
      </c>
      <c r="K124" s="42"/>
    </row>
    <row r="125" spans="1:11" x14ac:dyDescent="0.25">
      <c r="A125" s="3" t="s">
        <v>1625</v>
      </c>
      <c r="B125" s="3">
        <v>5453</v>
      </c>
      <c r="C125" s="3" t="s">
        <v>1692</v>
      </c>
      <c r="D125" s="3">
        <v>4</v>
      </c>
      <c r="E125" s="3" t="s">
        <v>1694</v>
      </c>
      <c r="F125" s="3">
        <v>46.1</v>
      </c>
      <c r="G125" s="3" t="s">
        <v>1695</v>
      </c>
      <c r="H125" s="3">
        <v>6223.5</v>
      </c>
      <c r="I125" s="3">
        <v>135</v>
      </c>
      <c r="J125" s="39" t="s">
        <v>244</v>
      </c>
      <c r="K125" s="42"/>
    </row>
    <row r="126" spans="1:11" x14ac:dyDescent="0.25">
      <c r="A126" s="3" t="s">
        <v>1625</v>
      </c>
      <c r="B126" s="3">
        <v>5453</v>
      </c>
      <c r="C126" s="3" t="s">
        <v>1692</v>
      </c>
      <c r="D126" s="3">
        <v>7</v>
      </c>
      <c r="E126" s="3" t="s">
        <v>1693</v>
      </c>
      <c r="F126" s="3">
        <v>46.1</v>
      </c>
      <c r="G126" s="3" t="s">
        <v>1695</v>
      </c>
      <c r="H126" s="3">
        <v>6223.5</v>
      </c>
      <c r="I126" s="3">
        <v>135</v>
      </c>
      <c r="J126" s="39" t="s">
        <v>244</v>
      </c>
      <c r="K126" s="42"/>
    </row>
    <row r="127" spans="1:11" x14ac:dyDescent="0.25">
      <c r="A127" s="3" t="s">
        <v>1625</v>
      </c>
      <c r="B127" s="3">
        <v>5454</v>
      </c>
      <c r="C127" s="3" t="s">
        <v>1696</v>
      </c>
      <c r="D127" s="3">
        <v>3</v>
      </c>
      <c r="E127" s="3" t="s">
        <v>1697</v>
      </c>
      <c r="F127" s="3">
        <v>41.7</v>
      </c>
      <c r="G127" s="3">
        <v>3</v>
      </c>
      <c r="H127" s="3">
        <v>2168.4</v>
      </c>
      <c r="I127" s="3">
        <v>52</v>
      </c>
      <c r="J127" s="39">
        <v>0</v>
      </c>
      <c r="K127" s="42"/>
    </row>
    <row r="128" spans="1:11" x14ac:dyDescent="0.25">
      <c r="A128" s="3" t="s">
        <v>1625</v>
      </c>
      <c r="B128" s="3">
        <v>5454</v>
      </c>
      <c r="C128" s="3" t="s">
        <v>1696</v>
      </c>
      <c r="D128" s="3">
        <v>4</v>
      </c>
      <c r="E128" s="3" t="s">
        <v>1698</v>
      </c>
      <c r="F128" s="3">
        <v>41.7</v>
      </c>
      <c r="G128" s="3">
        <v>3</v>
      </c>
      <c r="H128" s="3">
        <v>2168.4</v>
      </c>
      <c r="I128" s="3">
        <v>52</v>
      </c>
      <c r="J128" s="39">
        <v>0</v>
      </c>
      <c r="K128" s="42"/>
    </row>
    <row r="129" spans="1:11" x14ac:dyDescent="0.25">
      <c r="A129" s="3" t="s">
        <v>1625</v>
      </c>
      <c r="B129" s="3">
        <v>5454</v>
      </c>
      <c r="C129" s="3" t="s">
        <v>1696</v>
      </c>
      <c r="D129" s="3">
        <v>5</v>
      </c>
      <c r="E129" s="3" t="s">
        <v>1697</v>
      </c>
      <c r="F129" s="3">
        <v>41.7</v>
      </c>
      <c r="G129" s="3" t="s">
        <v>1695</v>
      </c>
      <c r="H129" s="3">
        <v>5629.5</v>
      </c>
      <c r="I129" s="3">
        <v>135</v>
      </c>
      <c r="J129" s="39" t="s">
        <v>244</v>
      </c>
      <c r="K129" s="42"/>
    </row>
    <row r="130" spans="1:11" x14ac:dyDescent="0.25">
      <c r="A130" s="3" t="s">
        <v>1625</v>
      </c>
      <c r="B130" s="3">
        <v>5454</v>
      </c>
      <c r="C130" s="3" t="s">
        <v>1696</v>
      </c>
      <c r="D130" s="3">
        <v>6</v>
      </c>
      <c r="E130" s="3" t="s">
        <v>1698</v>
      </c>
      <c r="F130" s="3">
        <v>41.7</v>
      </c>
      <c r="G130" s="3" t="s">
        <v>1695</v>
      </c>
      <c r="H130" s="3">
        <v>5629.5</v>
      </c>
      <c r="I130" s="3">
        <v>135</v>
      </c>
      <c r="J130" s="39" t="s">
        <v>244</v>
      </c>
      <c r="K130" s="42"/>
    </row>
    <row r="131" spans="1:11" x14ac:dyDescent="0.25">
      <c r="A131" s="3" t="s">
        <v>1625</v>
      </c>
      <c r="B131" s="3">
        <v>5455</v>
      </c>
      <c r="C131" s="3" t="s">
        <v>1699</v>
      </c>
      <c r="D131" s="3">
        <v>1</v>
      </c>
      <c r="E131" s="3" t="s">
        <v>1700</v>
      </c>
      <c r="F131" s="3">
        <v>52.2</v>
      </c>
      <c r="G131" s="3" t="s">
        <v>15</v>
      </c>
      <c r="H131" s="3">
        <v>13624.2</v>
      </c>
      <c r="I131" s="3">
        <v>261</v>
      </c>
      <c r="J131" s="39">
        <v>0</v>
      </c>
      <c r="K131" s="42"/>
    </row>
    <row r="132" spans="1:11" x14ac:dyDescent="0.25">
      <c r="A132" s="3" t="s">
        <v>1625</v>
      </c>
      <c r="B132" s="3">
        <v>5455</v>
      </c>
      <c r="C132" s="3" t="s">
        <v>1699</v>
      </c>
      <c r="D132" s="3">
        <v>2</v>
      </c>
      <c r="E132" s="3" t="s">
        <v>1701</v>
      </c>
      <c r="F132" s="3">
        <v>55.6</v>
      </c>
      <c r="G132" s="3" t="s">
        <v>10</v>
      </c>
      <c r="H132" s="3">
        <v>17402.8</v>
      </c>
      <c r="I132" s="3">
        <v>313</v>
      </c>
      <c r="J132" s="39">
        <v>0</v>
      </c>
      <c r="K132" s="42"/>
    </row>
    <row r="133" spans="1:11" x14ac:dyDescent="0.25">
      <c r="A133" s="3" t="s">
        <v>1625</v>
      </c>
      <c r="B133" s="3">
        <v>5455</v>
      </c>
      <c r="C133" s="3" t="s">
        <v>1699</v>
      </c>
      <c r="D133" s="3">
        <v>3</v>
      </c>
      <c r="E133" s="3" t="s">
        <v>1702</v>
      </c>
      <c r="F133" s="3">
        <v>55.6</v>
      </c>
      <c r="G133" s="3" t="s">
        <v>10</v>
      </c>
      <c r="H133" s="3">
        <v>17402.8</v>
      </c>
      <c r="I133" s="3">
        <v>313</v>
      </c>
      <c r="J133" s="39">
        <v>0</v>
      </c>
      <c r="K133" s="42"/>
    </row>
    <row r="134" spans="1:11" x14ac:dyDescent="0.25">
      <c r="A134" s="3" t="s">
        <v>1625</v>
      </c>
      <c r="B134" s="3">
        <v>5455</v>
      </c>
      <c r="C134" s="3" t="s">
        <v>1699</v>
      </c>
      <c r="D134" s="3">
        <v>11</v>
      </c>
      <c r="E134" s="3" t="s">
        <v>1702</v>
      </c>
      <c r="F134" s="3">
        <v>55.6</v>
      </c>
      <c r="G134" s="3" t="s">
        <v>13</v>
      </c>
      <c r="H134" s="3">
        <v>20294</v>
      </c>
      <c r="I134" s="3">
        <v>365</v>
      </c>
      <c r="J134" s="39">
        <v>0</v>
      </c>
      <c r="K134" s="42"/>
    </row>
    <row r="135" spans="1:11" x14ac:dyDescent="0.25">
      <c r="A135" s="3" t="s">
        <v>1625</v>
      </c>
      <c r="B135" s="3">
        <v>5456</v>
      </c>
      <c r="C135" s="3" t="s">
        <v>1703</v>
      </c>
      <c r="D135" s="3">
        <v>6</v>
      </c>
      <c r="E135" s="3" t="s">
        <v>1704</v>
      </c>
      <c r="F135" s="3">
        <v>45.5</v>
      </c>
      <c r="G135" s="3" t="s">
        <v>148</v>
      </c>
      <c r="H135" s="3">
        <v>4732</v>
      </c>
      <c r="I135" s="3">
        <v>104</v>
      </c>
      <c r="J135" s="39">
        <v>0</v>
      </c>
      <c r="K135" s="42"/>
    </row>
    <row r="136" spans="1:11" x14ac:dyDescent="0.25">
      <c r="A136" s="3" t="s">
        <v>1625</v>
      </c>
      <c r="B136" s="3">
        <v>5456</v>
      </c>
      <c r="C136" s="3" t="s">
        <v>1703</v>
      </c>
      <c r="D136" s="3">
        <v>9</v>
      </c>
      <c r="E136" s="3" t="s">
        <v>1705</v>
      </c>
      <c r="F136" s="3">
        <v>45.3</v>
      </c>
      <c r="G136" s="3" t="s">
        <v>148</v>
      </c>
      <c r="H136" s="3">
        <v>4711.2</v>
      </c>
      <c r="I136" s="3">
        <v>104</v>
      </c>
      <c r="J136" s="39">
        <v>0</v>
      </c>
      <c r="K136" s="42"/>
    </row>
    <row r="137" spans="1:11" x14ac:dyDescent="0.25">
      <c r="A137" s="3" t="s">
        <v>1625</v>
      </c>
      <c r="B137" s="3">
        <v>5456</v>
      </c>
      <c r="C137" s="3" t="s">
        <v>1703</v>
      </c>
      <c r="D137" s="3">
        <v>15</v>
      </c>
      <c r="E137" s="3" t="s">
        <v>1705</v>
      </c>
      <c r="F137" s="3">
        <v>45.3</v>
      </c>
      <c r="G137" s="3" t="s">
        <v>148</v>
      </c>
      <c r="H137" s="3">
        <v>4711.2</v>
      </c>
      <c r="I137" s="3">
        <v>104</v>
      </c>
      <c r="J137" s="39">
        <v>0</v>
      </c>
      <c r="K137" s="42"/>
    </row>
    <row r="138" spans="1:11" x14ac:dyDescent="0.25">
      <c r="A138" s="3" t="s">
        <v>1625</v>
      </c>
      <c r="B138" s="3">
        <v>5456</v>
      </c>
      <c r="C138" s="3" t="s">
        <v>1703</v>
      </c>
      <c r="D138" s="3">
        <v>17</v>
      </c>
      <c r="E138" s="3" t="s">
        <v>1706</v>
      </c>
      <c r="F138" s="3">
        <v>50.3</v>
      </c>
      <c r="G138" s="3" t="s">
        <v>15</v>
      </c>
      <c r="H138" s="3">
        <v>13128.3</v>
      </c>
      <c r="I138" s="3">
        <v>261</v>
      </c>
      <c r="J138" s="39">
        <v>0</v>
      </c>
      <c r="K138" s="42"/>
    </row>
    <row r="139" spans="1:11" x14ac:dyDescent="0.25">
      <c r="A139" s="3" t="s">
        <v>1625</v>
      </c>
      <c r="B139" s="3">
        <v>5456</v>
      </c>
      <c r="C139" s="3" t="s">
        <v>1703</v>
      </c>
      <c r="D139" s="3">
        <v>21</v>
      </c>
      <c r="E139" s="3" t="s">
        <v>1706</v>
      </c>
      <c r="F139" s="3">
        <v>50.3</v>
      </c>
      <c r="G139" s="3" t="s">
        <v>15</v>
      </c>
      <c r="H139" s="3">
        <v>13128.3</v>
      </c>
      <c r="I139" s="3">
        <v>261</v>
      </c>
      <c r="J139" s="39">
        <v>0</v>
      </c>
      <c r="K139" s="42"/>
    </row>
    <row r="140" spans="1:11" x14ac:dyDescent="0.25">
      <c r="A140" s="3" t="s">
        <v>1625</v>
      </c>
      <c r="B140" s="3">
        <v>5456</v>
      </c>
      <c r="C140" s="3" t="s">
        <v>1703</v>
      </c>
      <c r="D140" s="3">
        <v>26</v>
      </c>
      <c r="E140" s="3" t="s">
        <v>1707</v>
      </c>
      <c r="F140" s="3">
        <v>50.5</v>
      </c>
      <c r="G140" s="3" t="s">
        <v>15</v>
      </c>
      <c r="H140" s="3">
        <v>13180.5</v>
      </c>
      <c r="I140" s="3">
        <v>261</v>
      </c>
      <c r="J140" s="39">
        <v>0</v>
      </c>
      <c r="K140" s="42"/>
    </row>
    <row r="141" spans="1:11" x14ac:dyDescent="0.25">
      <c r="A141" s="3" t="s">
        <v>1625</v>
      </c>
      <c r="B141" s="3">
        <v>5456</v>
      </c>
      <c r="C141" s="3" t="s">
        <v>1703</v>
      </c>
      <c r="D141" s="3">
        <v>28</v>
      </c>
      <c r="E141" s="3" t="s">
        <v>1704</v>
      </c>
      <c r="F141" s="3">
        <v>45.5</v>
      </c>
      <c r="G141" s="3" t="s">
        <v>148</v>
      </c>
      <c r="H141" s="3">
        <v>4732</v>
      </c>
      <c r="I141" s="3">
        <v>104</v>
      </c>
      <c r="J141" s="39">
        <v>0</v>
      </c>
      <c r="K141" s="42"/>
    </row>
    <row r="142" spans="1:11" x14ac:dyDescent="0.25">
      <c r="A142" s="3" t="s">
        <v>1625</v>
      </c>
      <c r="B142" s="3">
        <v>5456</v>
      </c>
      <c r="C142" s="3" t="s">
        <v>1703</v>
      </c>
      <c r="D142" s="3">
        <v>30</v>
      </c>
      <c r="E142" s="3" t="s">
        <v>1707</v>
      </c>
      <c r="F142" s="3">
        <v>50.5</v>
      </c>
      <c r="G142" s="3" t="s">
        <v>15</v>
      </c>
      <c r="H142" s="3">
        <v>13180.5</v>
      </c>
      <c r="I142" s="3">
        <v>261</v>
      </c>
      <c r="J142" s="39">
        <v>0</v>
      </c>
      <c r="K142" s="42"/>
    </row>
    <row r="143" spans="1:11" x14ac:dyDescent="0.25">
      <c r="A143" s="3" t="s">
        <v>1625</v>
      </c>
      <c r="B143" s="3">
        <v>5457</v>
      </c>
      <c r="C143" s="3" t="s">
        <v>1708</v>
      </c>
      <c r="D143" s="3">
        <v>5</v>
      </c>
      <c r="E143" s="3" t="s">
        <v>1709</v>
      </c>
      <c r="F143" s="3">
        <v>47.9</v>
      </c>
      <c r="G143" s="3" t="s">
        <v>15</v>
      </c>
      <c r="H143" s="3">
        <v>12501.9</v>
      </c>
      <c r="I143" s="3">
        <v>261</v>
      </c>
      <c r="J143" s="39">
        <v>0</v>
      </c>
      <c r="K143" s="42"/>
    </row>
    <row r="144" spans="1:11" x14ac:dyDescent="0.25">
      <c r="A144" s="3" t="s">
        <v>1625</v>
      </c>
      <c r="B144" s="3">
        <v>5458</v>
      </c>
      <c r="C144" s="3" t="s">
        <v>1710</v>
      </c>
      <c r="D144" s="3">
        <v>10</v>
      </c>
      <c r="E144" s="3" t="s">
        <v>1711</v>
      </c>
      <c r="F144" s="3">
        <v>46.1</v>
      </c>
      <c r="G144" s="3" t="s">
        <v>15</v>
      </c>
      <c r="H144" s="3">
        <v>12032.1</v>
      </c>
      <c r="I144" s="3">
        <v>261</v>
      </c>
      <c r="J144" s="39">
        <v>0</v>
      </c>
      <c r="K144" s="42"/>
    </row>
    <row r="145" spans="1:11" x14ac:dyDescent="0.25">
      <c r="A145" s="3" t="s">
        <v>1625</v>
      </c>
      <c r="B145" s="3">
        <v>5591</v>
      </c>
      <c r="C145" s="3" t="s">
        <v>1712</v>
      </c>
      <c r="D145" s="3">
        <v>2</v>
      </c>
      <c r="E145" s="3" t="s">
        <v>1713</v>
      </c>
      <c r="F145" s="3">
        <v>22.4</v>
      </c>
      <c r="G145" s="3" t="s">
        <v>15</v>
      </c>
      <c r="H145" s="3">
        <v>3785.6</v>
      </c>
      <c r="I145" s="3">
        <v>169</v>
      </c>
      <c r="J145" s="39" t="s">
        <v>244</v>
      </c>
      <c r="K145" s="42"/>
    </row>
    <row r="146" spans="1:11" x14ac:dyDescent="0.25">
      <c r="A146" s="3" t="s">
        <v>1625</v>
      </c>
      <c r="B146" s="3">
        <v>5591</v>
      </c>
      <c r="C146" s="3" t="s">
        <v>1712</v>
      </c>
      <c r="D146" s="3">
        <v>8</v>
      </c>
      <c r="E146" s="3" t="s">
        <v>1713</v>
      </c>
      <c r="F146" s="3">
        <v>21.7</v>
      </c>
      <c r="G146" s="3" t="s">
        <v>15</v>
      </c>
      <c r="H146" s="3">
        <v>5663.7</v>
      </c>
      <c r="I146" s="3">
        <v>261</v>
      </c>
      <c r="J146" s="39">
        <v>0</v>
      </c>
      <c r="K146" s="42"/>
    </row>
    <row r="147" spans="1:11" x14ac:dyDescent="0.25">
      <c r="A147" s="3" t="s">
        <v>1625</v>
      </c>
      <c r="B147" s="3">
        <v>5591</v>
      </c>
      <c r="C147" s="3" t="s">
        <v>1712</v>
      </c>
      <c r="D147" s="3">
        <v>9</v>
      </c>
      <c r="E147" s="3" t="s">
        <v>1712</v>
      </c>
      <c r="F147" s="3">
        <v>22.2</v>
      </c>
      <c r="G147" s="3" t="s">
        <v>15</v>
      </c>
      <c r="H147" s="3">
        <v>5794.2</v>
      </c>
      <c r="I147" s="3">
        <v>261</v>
      </c>
      <c r="J147" s="39">
        <v>0</v>
      </c>
      <c r="K147" s="42"/>
    </row>
    <row r="148" spans="1:11" x14ac:dyDescent="0.25">
      <c r="A148" s="3" t="s">
        <v>1625</v>
      </c>
      <c r="B148" s="3">
        <v>5591</v>
      </c>
      <c r="C148" s="3" t="s">
        <v>1712</v>
      </c>
      <c r="D148" s="3">
        <v>13</v>
      </c>
      <c r="E148" s="3" t="s">
        <v>1712</v>
      </c>
      <c r="F148" s="3">
        <v>21.7</v>
      </c>
      <c r="G148" s="3" t="s">
        <v>13</v>
      </c>
      <c r="H148" s="3">
        <v>7920.5</v>
      </c>
      <c r="I148" s="3">
        <v>365</v>
      </c>
      <c r="J148" s="39">
        <v>0</v>
      </c>
      <c r="K148" s="42"/>
    </row>
    <row r="149" spans="1:11" x14ac:dyDescent="0.25">
      <c r="A149" s="3" t="s">
        <v>1625</v>
      </c>
      <c r="B149" s="3">
        <v>5591</v>
      </c>
      <c r="C149" s="3" t="s">
        <v>1712</v>
      </c>
      <c r="D149" s="3">
        <v>14</v>
      </c>
      <c r="E149" s="3" t="s">
        <v>1713</v>
      </c>
      <c r="F149" s="3">
        <v>21.7</v>
      </c>
      <c r="G149" s="3" t="s">
        <v>10</v>
      </c>
      <c r="H149" s="3">
        <v>6792.1</v>
      </c>
      <c r="I149" s="3">
        <v>313</v>
      </c>
      <c r="J149" s="39">
        <v>0</v>
      </c>
      <c r="K149" s="42"/>
    </row>
    <row r="150" spans="1:11" x14ac:dyDescent="0.25">
      <c r="A150" s="3" t="s">
        <v>1625</v>
      </c>
      <c r="B150" s="3">
        <v>5591</v>
      </c>
      <c r="C150" s="3" t="s">
        <v>1712</v>
      </c>
      <c r="D150" s="3">
        <v>16</v>
      </c>
      <c r="E150" s="3" t="s">
        <v>1713</v>
      </c>
      <c r="F150" s="3">
        <v>21.7</v>
      </c>
      <c r="G150" s="3" t="s">
        <v>13</v>
      </c>
      <c r="H150" s="3">
        <v>7920.5</v>
      </c>
      <c r="I150" s="3">
        <v>365</v>
      </c>
      <c r="J150" s="39">
        <v>0</v>
      </c>
      <c r="K150" s="42"/>
    </row>
    <row r="151" spans="1:11" x14ac:dyDescent="0.25">
      <c r="A151" s="3" t="s">
        <v>1625</v>
      </c>
      <c r="B151" s="3">
        <v>5591</v>
      </c>
      <c r="C151" s="3" t="s">
        <v>1712</v>
      </c>
      <c r="D151" s="3">
        <v>17</v>
      </c>
      <c r="E151" s="3" t="s">
        <v>1712</v>
      </c>
      <c r="F151" s="3">
        <v>21.7</v>
      </c>
      <c r="G151" s="3" t="s">
        <v>13</v>
      </c>
      <c r="H151" s="3">
        <v>7920.5</v>
      </c>
      <c r="I151" s="3">
        <v>365</v>
      </c>
      <c r="J151" s="39">
        <v>0</v>
      </c>
      <c r="K151" s="42"/>
    </row>
    <row r="152" spans="1:11" x14ac:dyDescent="0.25">
      <c r="A152" s="3" t="s">
        <v>1625</v>
      </c>
      <c r="B152" s="3">
        <v>5591</v>
      </c>
      <c r="C152" s="3" t="s">
        <v>1712</v>
      </c>
      <c r="D152" s="3">
        <v>18</v>
      </c>
      <c r="E152" s="3" t="s">
        <v>1713</v>
      </c>
      <c r="F152" s="3">
        <v>21.7</v>
      </c>
      <c r="G152" s="3" t="s">
        <v>15</v>
      </c>
      <c r="H152" s="3">
        <v>5663.7</v>
      </c>
      <c r="I152" s="3">
        <v>261</v>
      </c>
      <c r="J152" s="39">
        <v>0</v>
      </c>
      <c r="K152" s="42"/>
    </row>
    <row r="153" spans="1:11" x14ac:dyDescent="0.25">
      <c r="A153" s="3" t="s">
        <v>1625</v>
      </c>
      <c r="B153" s="3">
        <v>5591</v>
      </c>
      <c r="C153" s="3" t="s">
        <v>1712</v>
      </c>
      <c r="D153" s="3">
        <v>19</v>
      </c>
      <c r="E153" s="3" t="s">
        <v>1712</v>
      </c>
      <c r="F153" s="3">
        <v>21.7</v>
      </c>
      <c r="G153" s="3" t="s">
        <v>15</v>
      </c>
      <c r="H153" s="3">
        <v>5663.7</v>
      </c>
      <c r="I153" s="3">
        <v>261</v>
      </c>
      <c r="J153" s="39">
        <v>0</v>
      </c>
      <c r="K153" s="42"/>
    </row>
    <row r="154" spans="1:11" x14ac:dyDescent="0.25">
      <c r="A154" s="3" t="s">
        <v>1625</v>
      </c>
      <c r="B154" s="3">
        <v>5591</v>
      </c>
      <c r="C154" s="3" t="s">
        <v>1712</v>
      </c>
      <c r="D154" s="3">
        <v>22</v>
      </c>
      <c r="E154" s="3" t="s">
        <v>1713</v>
      </c>
      <c r="F154" s="3">
        <v>21.7</v>
      </c>
      <c r="G154" s="3" t="s">
        <v>13</v>
      </c>
      <c r="H154" s="3">
        <v>7920.5</v>
      </c>
      <c r="I154" s="3">
        <v>365</v>
      </c>
      <c r="J154" s="39">
        <v>0</v>
      </c>
      <c r="K154" s="42"/>
    </row>
    <row r="155" spans="1:11" x14ac:dyDescent="0.25">
      <c r="A155" s="3" t="s">
        <v>1625</v>
      </c>
      <c r="B155" s="3">
        <v>5602</v>
      </c>
      <c r="C155" s="3" t="s">
        <v>1714</v>
      </c>
      <c r="D155" s="3">
        <v>2</v>
      </c>
      <c r="E155" s="3" t="s">
        <v>1715</v>
      </c>
      <c r="F155" s="3">
        <v>49.7</v>
      </c>
      <c r="G155" s="3" t="s">
        <v>252</v>
      </c>
      <c r="H155" s="3">
        <v>1739.5</v>
      </c>
      <c r="I155" s="3">
        <v>35</v>
      </c>
      <c r="J155" s="39" t="s">
        <v>239</v>
      </c>
      <c r="K155" s="42"/>
    </row>
    <row r="156" spans="1:11" x14ac:dyDescent="0.25">
      <c r="A156" s="3" t="s">
        <v>1625</v>
      </c>
      <c r="B156" s="3">
        <v>5602</v>
      </c>
      <c r="C156" s="3" t="s">
        <v>1714</v>
      </c>
      <c r="D156" s="3">
        <v>3</v>
      </c>
      <c r="E156" s="3" t="s">
        <v>1716</v>
      </c>
      <c r="F156" s="3">
        <v>50.6</v>
      </c>
      <c r="G156" s="3" t="s">
        <v>252</v>
      </c>
      <c r="H156" s="3">
        <v>1771</v>
      </c>
      <c r="I156" s="3">
        <v>35</v>
      </c>
      <c r="J156" s="39" t="s">
        <v>239</v>
      </c>
      <c r="K156" s="42"/>
    </row>
    <row r="157" spans="1:11" x14ac:dyDescent="0.25">
      <c r="A157" s="3" t="s">
        <v>1625</v>
      </c>
      <c r="B157" s="3">
        <v>5607</v>
      </c>
      <c r="C157" s="3" t="s">
        <v>1717</v>
      </c>
      <c r="D157" s="3">
        <v>15</v>
      </c>
      <c r="E157" s="3" t="s">
        <v>1718</v>
      </c>
      <c r="F157" s="3">
        <v>23.6</v>
      </c>
      <c r="G157" s="3" t="s">
        <v>15</v>
      </c>
      <c r="H157" s="3">
        <v>5900</v>
      </c>
      <c r="I157" s="3">
        <v>250</v>
      </c>
      <c r="J157" s="39" t="s">
        <v>11</v>
      </c>
      <c r="K157" s="42"/>
    </row>
    <row r="158" spans="1:11" x14ac:dyDescent="0.25">
      <c r="A158" s="3" t="s">
        <v>1625</v>
      </c>
      <c r="B158" s="3">
        <v>5607</v>
      </c>
      <c r="C158" s="3" t="s">
        <v>1717</v>
      </c>
      <c r="D158" s="3">
        <v>16</v>
      </c>
      <c r="E158" s="3" t="s">
        <v>1719</v>
      </c>
      <c r="F158" s="3">
        <v>22.9</v>
      </c>
      <c r="G158" s="3" t="s">
        <v>10</v>
      </c>
      <c r="H158" s="3">
        <v>7167.7</v>
      </c>
      <c r="I158" s="3">
        <v>313</v>
      </c>
      <c r="J158" s="39">
        <v>0</v>
      </c>
      <c r="K158" s="42"/>
    </row>
    <row r="159" spans="1:11" x14ac:dyDescent="0.25">
      <c r="A159" s="3" t="s">
        <v>1625</v>
      </c>
      <c r="B159" s="3">
        <v>5607</v>
      </c>
      <c r="C159" s="3" t="s">
        <v>1717</v>
      </c>
      <c r="D159" s="3">
        <v>17</v>
      </c>
      <c r="E159" s="3" t="s">
        <v>1718</v>
      </c>
      <c r="F159" s="3">
        <v>23.6</v>
      </c>
      <c r="G159" s="3" t="s">
        <v>13</v>
      </c>
      <c r="H159" s="3">
        <v>8614</v>
      </c>
      <c r="I159" s="3">
        <v>365</v>
      </c>
      <c r="J159" s="39">
        <v>0</v>
      </c>
      <c r="K159" s="42"/>
    </row>
    <row r="160" spans="1:11" x14ac:dyDescent="0.25">
      <c r="A160" s="3" t="s">
        <v>1625</v>
      </c>
      <c r="B160" s="3">
        <v>5607</v>
      </c>
      <c r="C160" s="3" t="s">
        <v>1717</v>
      </c>
      <c r="D160" s="3">
        <v>19</v>
      </c>
      <c r="E160" s="3" t="s">
        <v>1720</v>
      </c>
      <c r="F160" s="3">
        <v>19.899999999999999</v>
      </c>
      <c r="G160" s="3" t="s">
        <v>15</v>
      </c>
      <c r="H160" s="3">
        <v>3363.1</v>
      </c>
      <c r="I160" s="3">
        <v>169</v>
      </c>
      <c r="J160" s="39" t="s">
        <v>244</v>
      </c>
      <c r="K160" s="42"/>
    </row>
    <row r="161" spans="1:11" x14ac:dyDescent="0.25">
      <c r="A161" s="3" t="s">
        <v>1625</v>
      </c>
      <c r="B161" s="3">
        <v>5612</v>
      </c>
      <c r="C161" s="3" t="s">
        <v>1721</v>
      </c>
      <c r="D161" s="3">
        <v>1</v>
      </c>
      <c r="E161" s="3" t="s">
        <v>1722</v>
      </c>
      <c r="F161" s="3">
        <v>65.11</v>
      </c>
      <c r="G161" s="3" t="s">
        <v>15</v>
      </c>
      <c r="H161" s="3">
        <v>16993.71</v>
      </c>
      <c r="I161" s="3">
        <v>261</v>
      </c>
      <c r="J161" s="39">
        <v>0</v>
      </c>
      <c r="K161" s="42"/>
    </row>
    <row r="162" spans="1:11" x14ac:dyDescent="0.25">
      <c r="A162" s="3" t="s">
        <v>1625</v>
      </c>
      <c r="B162" s="3">
        <v>5612</v>
      </c>
      <c r="C162" s="3" t="s">
        <v>1721</v>
      </c>
      <c r="D162" s="3">
        <v>13</v>
      </c>
      <c r="E162" s="3" t="s">
        <v>1722</v>
      </c>
      <c r="F162" s="3">
        <v>65.11</v>
      </c>
      <c r="G162" s="3" t="s">
        <v>15</v>
      </c>
      <c r="H162" s="3">
        <v>16993.71</v>
      </c>
      <c r="I162" s="3">
        <v>261</v>
      </c>
      <c r="J162" s="39">
        <v>0</v>
      </c>
      <c r="K162" s="42"/>
    </row>
    <row r="163" spans="1:11" x14ac:dyDescent="0.25">
      <c r="A163" s="3" t="s">
        <v>1625</v>
      </c>
      <c r="B163" s="3">
        <v>5612</v>
      </c>
      <c r="C163" s="3" t="s">
        <v>1721</v>
      </c>
      <c r="D163" s="3">
        <v>17</v>
      </c>
      <c r="E163" s="3" t="s">
        <v>1722</v>
      </c>
      <c r="F163" s="3">
        <v>65.11</v>
      </c>
      <c r="G163" s="3" t="s">
        <v>15</v>
      </c>
      <c r="H163" s="3">
        <v>16993.71</v>
      </c>
      <c r="I163" s="3">
        <v>261</v>
      </c>
      <c r="J163" s="39">
        <v>0</v>
      </c>
      <c r="K163" s="42"/>
    </row>
    <row r="164" spans="1:11" x14ac:dyDescent="0.25">
      <c r="A164" s="3" t="s">
        <v>1625</v>
      </c>
      <c r="B164" s="3">
        <v>5612</v>
      </c>
      <c r="C164" s="3" t="s">
        <v>1721</v>
      </c>
      <c r="D164" s="3">
        <v>18</v>
      </c>
      <c r="E164" s="3" t="s">
        <v>1723</v>
      </c>
      <c r="F164" s="3">
        <v>66.3</v>
      </c>
      <c r="G164" s="3" t="s">
        <v>15</v>
      </c>
      <c r="H164" s="3">
        <v>17304.3</v>
      </c>
      <c r="I164" s="3">
        <v>261</v>
      </c>
      <c r="J164" s="39">
        <v>0</v>
      </c>
      <c r="K164" s="42"/>
    </row>
    <row r="165" spans="1:11" x14ac:dyDescent="0.25">
      <c r="A165" s="3" t="s">
        <v>1625</v>
      </c>
      <c r="B165" s="3">
        <v>5612</v>
      </c>
      <c r="C165" s="3" t="s">
        <v>1721</v>
      </c>
      <c r="D165" s="3">
        <v>19</v>
      </c>
      <c r="E165" s="3" t="s">
        <v>1722</v>
      </c>
      <c r="F165" s="3">
        <v>65.11</v>
      </c>
      <c r="G165" s="3" t="s">
        <v>13</v>
      </c>
      <c r="H165" s="3">
        <v>23765.15</v>
      </c>
      <c r="I165" s="3">
        <v>365</v>
      </c>
      <c r="J165" s="39">
        <v>0</v>
      </c>
      <c r="K165" s="42"/>
    </row>
    <row r="166" spans="1:11" x14ac:dyDescent="0.25">
      <c r="A166" s="3" t="s">
        <v>1625</v>
      </c>
      <c r="B166" s="3">
        <v>5612</v>
      </c>
      <c r="C166" s="3" t="s">
        <v>1721</v>
      </c>
      <c r="D166" s="3">
        <v>20</v>
      </c>
      <c r="E166" s="3" t="s">
        <v>1723</v>
      </c>
      <c r="F166" s="3">
        <v>66.3</v>
      </c>
      <c r="G166" s="3" t="s">
        <v>13</v>
      </c>
      <c r="H166" s="3">
        <v>24199.5</v>
      </c>
      <c r="I166" s="3">
        <v>365</v>
      </c>
      <c r="J166" s="39">
        <v>0</v>
      </c>
      <c r="K166" s="42"/>
    </row>
    <row r="167" spans="1:11" x14ac:dyDescent="0.25">
      <c r="A167" s="3" t="s">
        <v>1625</v>
      </c>
      <c r="B167" s="3">
        <v>5612</v>
      </c>
      <c r="C167" s="3" t="s">
        <v>1721</v>
      </c>
      <c r="D167" s="3">
        <v>21</v>
      </c>
      <c r="E167" s="3" t="s">
        <v>1722</v>
      </c>
      <c r="F167" s="3">
        <v>65.11</v>
      </c>
      <c r="G167" s="3" t="s">
        <v>148</v>
      </c>
      <c r="H167" s="3">
        <v>6771.44</v>
      </c>
      <c r="I167" s="3">
        <v>104</v>
      </c>
      <c r="J167" s="39">
        <v>0</v>
      </c>
      <c r="K167" s="42"/>
    </row>
    <row r="168" spans="1:11" x14ac:dyDescent="0.25">
      <c r="A168" s="3" t="s">
        <v>1625</v>
      </c>
      <c r="B168" s="3">
        <v>5612</v>
      </c>
      <c r="C168" s="3" t="s">
        <v>1721</v>
      </c>
      <c r="D168" s="3">
        <v>22</v>
      </c>
      <c r="E168" s="3" t="s">
        <v>1723</v>
      </c>
      <c r="F168" s="3">
        <v>66.3</v>
      </c>
      <c r="G168" s="3" t="s">
        <v>15</v>
      </c>
      <c r="H168" s="3">
        <v>17304.3</v>
      </c>
      <c r="I168" s="3">
        <v>261</v>
      </c>
      <c r="J168" s="39">
        <v>0</v>
      </c>
      <c r="K168" s="42"/>
    </row>
    <row r="169" spans="1:11" x14ac:dyDescent="0.25">
      <c r="A169" s="3" t="s">
        <v>1625</v>
      </c>
      <c r="B169" s="3">
        <v>5612</v>
      </c>
      <c r="C169" s="3" t="s">
        <v>1721</v>
      </c>
      <c r="D169" s="3">
        <v>23</v>
      </c>
      <c r="E169" s="3" t="s">
        <v>1724</v>
      </c>
      <c r="F169" s="3">
        <v>67.91</v>
      </c>
      <c r="G169" s="3" t="s">
        <v>13</v>
      </c>
      <c r="H169" s="3">
        <v>24787.15</v>
      </c>
      <c r="I169" s="3">
        <v>365</v>
      </c>
      <c r="J169" s="39">
        <v>0</v>
      </c>
      <c r="K169" s="42"/>
    </row>
    <row r="170" spans="1:11" x14ac:dyDescent="0.25">
      <c r="A170" s="3" t="s">
        <v>1625</v>
      </c>
      <c r="B170" s="3">
        <v>5612</v>
      </c>
      <c r="C170" s="3" t="s">
        <v>1721</v>
      </c>
      <c r="D170" s="3">
        <v>24</v>
      </c>
      <c r="E170" s="3" t="s">
        <v>1723</v>
      </c>
      <c r="F170" s="3">
        <v>66.3</v>
      </c>
      <c r="G170" s="3" t="s">
        <v>15</v>
      </c>
      <c r="H170" s="3">
        <v>17304.3</v>
      </c>
      <c r="I170" s="3">
        <v>261</v>
      </c>
      <c r="J170" s="39">
        <v>0</v>
      </c>
      <c r="K170" s="42"/>
    </row>
    <row r="171" spans="1:11" x14ac:dyDescent="0.25">
      <c r="A171" s="3" t="s">
        <v>1625</v>
      </c>
      <c r="B171" s="3">
        <v>5612</v>
      </c>
      <c r="C171" s="3" t="s">
        <v>1721</v>
      </c>
      <c r="D171" s="3">
        <v>26</v>
      </c>
      <c r="E171" s="3" t="s">
        <v>1723</v>
      </c>
      <c r="F171" s="3">
        <v>66.3</v>
      </c>
      <c r="G171" s="3" t="s">
        <v>13</v>
      </c>
      <c r="H171" s="3">
        <v>24199.5</v>
      </c>
      <c r="I171" s="3">
        <v>365</v>
      </c>
      <c r="J171" s="39">
        <v>0</v>
      </c>
      <c r="K171" s="42"/>
    </row>
    <row r="172" spans="1:11" x14ac:dyDescent="0.25">
      <c r="A172" s="3" t="s">
        <v>1625</v>
      </c>
      <c r="B172" s="3">
        <v>5612</v>
      </c>
      <c r="C172" s="3" t="s">
        <v>1721</v>
      </c>
      <c r="D172" s="3">
        <v>27</v>
      </c>
      <c r="E172" s="3" t="s">
        <v>1722</v>
      </c>
      <c r="F172" s="3">
        <v>65.11</v>
      </c>
      <c r="G172" s="3" t="s">
        <v>15</v>
      </c>
      <c r="H172" s="3">
        <v>16993.71</v>
      </c>
      <c r="I172" s="3">
        <v>261</v>
      </c>
      <c r="J172" s="39">
        <v>0</v>
      </c>
      <c r="K172" s="42"/>
    </row>
    <row r="173" spans="1:11" x14ac:dyDescent="0.25">
      <c r="A173" s="3" t="s">
        <v>1625</v>
      </c>
      <c r="B173" s="3">
        <v>5612</v>
      </c>
      <c r="C173" s="3" t="s">
        <v>1721</v>
      </c>
      <c r="D173" s="3">
        <v>28</v>
      </c>
      <c r="E173" s="3" t="s">
        <v>1725</v>
      </c>
      <c r="F173" s="3">
        <v>69.2</v>
      </c>
      <c r="G173" s="3" t="s">
        <v>13</v>
      </c>
      <c r="H173" s="3">
        <v>25258</v>
      </c>
      <c r="I173" s="3">
        <v>365</v>
      </c>
      <c r="J173" s="39">
        <v>0</v>
      </c>
      <c r="K173" s="42"/>
    </row>
    <row r="174" spans="1:11" x14ac:dyDescent="0.25">
      <c r="A174" s="3" t="s">
        <v>1625</v>
      </c>
      <c r="B174" s="3">
        <v>5612</v>
      </c>
      <c r="C174" s="3" t="s">
        <v>1721</v>
      </c>
      <c r="D174" s="3">
        <v>35</v>
      </c>
      <c r="E174" s="3" t="s">
        <v>1726</v>
      </c>
      <c r="F174" s="3">
        <v>50.4</v>
      </c>
      <c r="G174" s="3" t="s">
        <v>15</v>
      </c>
      <c r="H174" s="3">
        <v>13154.4</v>
      </c>
      <c r="I174" s="3">
        <v>261</v>
      </c>
      <c r="J174" s="39">
        <v>0</v>
      </c>
      <c r="K174" s="42"/>
    </row>
    <row r="175" spans="1:11" x14ac:dyDescent="0.25">
      <c r="A175" s="36" t="s">
        <v>1625</v>
      </c>
      <c r="B175" s="36">
        <v>5612</v>
      </c>
      <c r="C175" s="36" t="s">
        <v>1721</v>
      </c>
      <c r="D175" s="36">
        <v>38</v>
      </c>
      <c r="E175" s="36" t="s">
        <v>1727</v>
      </c>
      <c r="F175" s="36">
        <v>26.4</v>
      </c>
      <c r="G175" s="36" t="s">
        <v>15</v>
      </c>
      <c r="H175" s="36">
        <v>0</v>
      </c>
      <c r="I175" s="36">
        <v>0</v>
      </c>
      <c r="J175" s="44">
        <v>0</v>
      </c>
      <c r="K175" s="42"/>
    </row>
    <row r="176" spans="1:11" x14ac:dyDescent="0.25">
      <c r="A176" s="3" t="s">
        <v>1625</v>
      </c>
      <c r="B176" s="3">
        <v>5624</v>
      </c>
      <c r="C176" s="3" t="s">
        <v>1728</v>
      </c>
      <c r="D176" s="3">
        <v>4</v>
      </c>
      <c r="E176" s="3" t="s">
        <v>1729</v>
      </c>
      <c r="F176" s="3">
        <v>22.5</v>
      </c>
      <c r="G176" s="3" t="s">
        <v>15</v>
      </c>
      <c r="H176" s="3">
        <v>3802.5</v>
      </c>
      <c r="I176" s="3">
        <v>169</v>
      </c>
      <c r="J176" s="39" t="s">
        <v>244</v>
      </c>
      <c r="K176" s="42"/>
    </row>
    <row r="177" spans="1:11" x14ac:dyDescent="0.25">
      <c r="A177" s="3" t="s">
        <v>1625</v>
      </c>
      <c r="B177" s="3">
        <v>6251</v>
      </c>
      <c r="C177" s="3" t="s">
        <v>1730</v>
      </c>
      <c r="D177" s="3">
        <v>1</v>
      </c>
      <c r="E177" s="3" t="s">
        <v>1731</v>
      </c>
      <c r="F177" s="3">
        <v>76.099999999999994</v>
      </c>
      <c r="G177" s="3" t="s">
        <v>10</v>
      </c>
      <c r="H177" s="3">
        <v>23819.3</v>
      </c>
      <c r="I177" s="3">
        <v>313</v>
      </c>
      <c r="J177" s="39">
        <v>0</v>
      </c>
      <c r="K177" s="42"/>
    </row>
    <row r="178" spans="1:11" x14ac:dyDescent="0.25">
      <c r="A178" s="3" t="s">
        <v>1625</v>
      </c>
      <c r="B178" s="3">
        <v>6251</v>
      </c>
      <c r="C178" s="3" t="s">
        <v>1730</v>
      </c>
      <c r="D178" s="3">
        <v>3</v>
      </c>
      <c r="E178" s="3" t="s">
        <v>1731</v>
      </c>
      <c r="F178" s="3">
        <v>76.099999999999994</v>
      </c>
      <c r="G178" s="3" t="s">
        <v>10</v>
      </c>
      <c r="H178" s="3">
        <v>23819.3</v>
      </c>
      <c r="I178" s="3">
        <v>313</v>
      </c>
      <c r="J178" s="39">
        <v>0</v>
      </c>
      <c r="K178" s="42"/>
    </row>
    <row r="179" spans="1:11" x14ac:dyDescent="0.25">
      <c r="A179" s="3" t="s">
        <v>1625</v>
      </c>
      <c r="B179" s="3">
        <v>6251</v>
      </c>
      <c r="C179" s="3" t="s">
        <v>1730</v>
      </c>
      <c r="D179" s="3">
        <v>4</v>
      </c>
      <c r="E179" s="3" t="s">
        <v>1732</v>
      </c>
      <c r="F179" s="3">
        <v>75.8</v>
      </c>
      <c r="G179" s="3" t="s">
        <v>10</v>
      </c>
      <c r="H179" s="3">
        <v>23725.4</v>
      </c>
      <c r="I179" s="3">
        <v>313</v>
      </c>
      <c r="J179" s="39">
        <v>0</v>
      </c>
      <c r="K179" s="42"/>
    </row>
    <row r="180" spans="1:11" x14ac:dyDescent="0.25">
      <c r="A180" s="3" t="s">
        <v>1625</v>
      </c>
      <c r="B180" s="3">
        <v>6251</v>
      </c>
      <c r="C180" s="3" t="s">
        <v>1730</v>
      </c>
      <c r="D180" s="3">
        <v>6</v>
      </c>
      <c r="E180" s="3" t="s">
        <v>1732</v>
      </c>
      <c r="F180" s="3">
        <v>75.8</v>
      </c>
      <c r="G180" s="3" t="s">
        <v>10</v>
      </c>
      <c r="H180" s="3">
        <v>23725.4</v>
      </c>
      <c r="I180" s="3">
        <v>313</v>
      </c>
      <c r="J180" s="39">
        <v>0</v>
      </c>
      <c r="K180" s="42"/>
    </row>
    <row r="181" spans="1:11" x14ac:dyDescent="0.25">
      <c r="A181" s="3" t="s">
        <v>1625</v>
      </c>
      <c r="B181" s="3">
        <v>6251</v>
      </c>
      <c r="C181" s="3" t="s">
        <v>1730</v>
      </c>
      <c r="D181" s="3">
        <v>13</v>
      </c>
      <c r="E181" s="3" t="s">
        <v>1733</v>
      </c>
      <c r="F181" s="3">
        <v>68.11</v>
      </c>
      <c r="G181" s="3" t="s">
        <v>15</v>
      </c>
      <c r="H181" s="3">
        <v>17776.71</v>
      </c>
      <c r="I181" s="3">
        <v>261</v>
      </c>
      <c r="J181" s="39">
        <v>0</v>
      </c>
      <c r="K181" s="42"/>
    </row>
    <row r="182" spans="1:11" x14ac:dyDescent="0.25">
      <c r="A182" s="3" t="s">
        <v>1625</v>
      </c>
      <c r="B182" s="3">
        <v>6251</v>
      </c>
      <c r="C182" s="3" t="s">
        <v>1730</v>
      </c>
      <c r="D182" s="3">
        <v>14</v>
      </c>
      <c r="E182" s="3" t="s">
        <v>1734</v>
      </c>
      <c r="F182" s="3">
        <v>68.5</v>
      </c>
      <c r="G182" s="3" t="s">
        <v>15</v>
      </c>
      <c r="H182" s="3">
        <v>17878.5</v>
      </c>
      <c r="I182" s="3">
        <v>261</v>
      </c>
      <c r="J182" s="39">
        <v>0</v>
      </c>
      <c r="K182" s="42"/>
    </row>
    <row r="183" spans="1:11" x14ac:dyDescent="0.25">
      <c r="A183" s="3" t="s">
        <v>1625</v>
      </c>
      <c r="B183" s="3">
        <v>6255</v>
      </c>
      <c r="C183" s="3" t="s">
        <v>1735</v>
      </c>
      <c r="D183" s="3">
        <v>9</v>
      </c>
      <c r="E183" s="3" t="s">
        <v>1735</v>
      </c>
      <c r="F183" s="3">
        <v>55.51</v>
      </c>
      <c r="G183" s="3" t="s">
        <v>148</v>
      </c>
      <c r="H183" s="3">
        <v>5773.04</v>
      </c>
      <c r="I183" s="3">
        <v>104</v>
      </c>
      <c r="J183" s="39">
        <v>0</v>
      </c>
      <c r="K183" s="42"/>
    </row>
    <row r="184" spans="1:11" x14ac:dyDescent="0.25">
      <c r="A184" s="3" t="s">
        <v>1625</v>
      </c>
      <c r="B184" s="3">
        <v>6255</v>
      </c>
      <c r="C184" s="3" t="s">
        <v>1735</v>
      </c>
      <c r="D184" s="3">
        <v>11</v>
      </c>
      <c r="E184" s="3" t="s">
        <v>1735</v>
      </c>
      <c r="F184" s="3">
        <v>55.51</v>
      </c>
      <c r="G184" s="3" t="s">
        <v>10</v>
      </c>
      <c r="H184" s="3">
        <v>17374.63</v>
      </c>
      <c r="I184" s="3">
        <v>313</v>
      </c>
      <c r="J184" s="39">
        <v>0</v>
      </c>
      <c r="K184" s="42"/>
    </row>
    <row r="185" spans="1:11" x14ac:dyDescent="0.25">
      <c r="A185" s="3" t="s">
        <v>1625</v>
      </c>
      <c r="B185" s="3">
        <v>6255</v>
      </c>
      <c r="C185" s="3" t="s">
        <v>1735</v>
      </c>
      <c r="D185" s="3">
        <v>18</v>
      </c>
      <c r="E185" s="3" t="s">
        <v>1736</v>
      </c>
      <c r="F185" s="3">
        <v>54.9</v>
      </c>
      <c r="G185" s="3" t="s">
        <v>13</v>
      </c>
      <c r="H185" s="3">
        <v>20038.5</v>
      </c>
      <c r="I185" s="3">
        <v>365</v>
      </c>
      <c r="J185" s="39">
        <v>0</v>
      </c>
      <c r="K185" s="42"/>
    </row>
    <row r="186" spans="1:11" x14ac:dyDescent="0.25">
      <c r="A186" s="3" t="s">
        <v>1625</v>
      </c>
      <c r="B186" s="3">
        <v>6255</v>
      </c>
      <c r="C186" s="3" t="s">
        <v>1735</v>
      </c>
      <c r="D186" s="3">
        <v>20</v>
      </c>
      <c r="E186" s="3" t="s">
        <v>1736</v>
      </c>
      <c r="F186" s="3">
        <v>54.9</v>
      </c>
      <c r="G186" s="3" t="s">
        <v>148</v>
      </c>
      <c r="H186" s="3">
        <v>5709.6</v>
      </c>
      <c r="I186" s="3">
        <v>104</v>
      </c>
      <c r="J186" s="39">
        <v>0</v>
      </c>
      <c r="K186" s="42"/>
    </row>
    <row r="187" spans="1:11" x14ac:dyDescent="0.25">
      <c r="A187" s="3" t="s">
        <v>1625</v>
      </c>
      <c r="B187" s="3">
        <v>6255</v>
      </c>
      <c r="C187" s="3" t="s">
        <v>1735</v>
      </c>
      <c r="D187" s="3">
        <v>37</v>
      </c>
      <c r="E187" s="3" t="s">
        <v>1737</v>
      </c>
      <c r="F187" s="3">
        <v>59.21</v>
      </c>
      <c r="G187" s="3" t="s">
        <v>13</v>
      </c>
      <c r="H187" s="3">
        <v>21611.65</v>
      </c>
      <c r="I187" s="3">
        <v>365</v>
      </c>
      <c r="J187" s="39">
        <v>0</v>
      </c>
      <c r="K187" s="42"/>
    </row>
    <row r="188" spans="1:11" x14ac:dyDescent="0.25">
      <c r="A188" s="3" t="s">
        <v>1625</v>
      </c>
      <c r="B188" s="3">
        <v>6255</v>
      </c>
      <c r="C188" s="3" t="s">
        <v>1735</v>
      </c>
      <c r="D188" s="3">
        <v>41</v>
      </c>
      <c r="E188" s="3" t="s">
        <v>1735</v>
      </c>
      <c r="F188" s="3">
        <v>55.51</v>
      </c>
      <c r="G188" s="3" t="s">
        <v>10</v>
      </c>
      <c r="H188" s="3">
        <v>17374.63</v>
      </c>
      <c r="I188" s="3">
        <v>313</v>
      </c>
      <c r="J188" s="39">
        <v>0</v>
      </c>
      <c r="K188" s="42"/>
    </row>
    <row r="189" spans="1:11" x14ac:dyDescent="0.25">
      <c r="A189" s="3" t="s">
        <v>1625</v>
      </c>
      <c r="B189" s="3">
        <v>6255</v>
      </c>
      <c r="C189" s="3" t="s">
        <v>1735</v>
      </c>
      <c r="D189" s="3">
        <v>43</v>
      </c>
      <c r="E189" s="3" t="s">
        <v>1735</v>
      </c>
      <c r="F189" s="3">
        <v>55.51</v>
      </c>
      <c r="G189" s="3" t="s">
        <v>15</v>
      </c>
      <c r="H189" s="3">
        <v>14488.11</v>
      </c>
      <c r="I189" s="3">
        <v>261</v>
      </c>
      <c r="J189" s="39">
        <v>0</v>
      </c>
      <c r="K189" s="42"/>
    </row>
    <row r="190" spans="1:11" x14ac:dyDescent="0.25">
      <c r="A190" s="3" t="s">
        <v>1625</v>
      </c>
      <c r="B190" s="3">
        <v>6255</v>
      </c>
      <c r="C190" s="3" t="s">
        <v>1735</v>
      </c>
      <c r="D190" s="3">
        <v>45</v>
      </c>
      <c r="E190" s="3" t="s">
        <v>1735</v>
      </c>
      <c r="F190" s="3">
        <v>55.51</v>
      </c>
      <c r="G190" s="3" t="s">
        <v>13</v>
      </c>
      <c r="H190" s="3">
        <v>20261.150000000001</v>
      </c>
      <c r="I190" s="3">
        <v>365</v>
      </c>
      <c r="J190" s="39">
        <v>0</v>
      </c>
      <c r="K190" s="42"/>
    </row>
    <row r="191" spans="1:11" x14ac:dyDescent="0.25">
      <c r="A191" s="3" t="s">
        <v>1625</v>
      </c>
      <c r="B191" s="3">
        <v>6255</v>
      </c>
      <c r="C191" s="3" t="s">
        <v>1735</v>
      </c>
      <c r="D191" s="3">
        <v>46</v>
      </c>
      <c r="E191" s="3" t="s">
        <v>1736</v>
      </c>
      <c r="F191" s="3">
        <v>54.9</v>
      </c>
      <c r="G191" s="3" t="s">
        <v>148</v>
      </c>
      <c r="H191" s="3">
        <v>5709.6</v>
      </c>
      <c r="I191" s="3">
        <v>104</v>
      </c>
      <c r="J191" s="39">
        <v>0</v>
      </c>
      <c r="K191" s="42"/>
    </row>
    <row r="192" spans="1:11" x14ac:dyDescent="0.25">
      <c r="A192" s="3" t="s">
        <v>1625</v>
      </c>
      <c r="B192" s="3">
        <v>6255</v>
      </c>
      <c r="C192" s="3" t="s">
        <v>1735</v>
      </c>
      <c r="D192" s="3">
        <v>48</v>
      </c>
      <c r="E192" s="3" t="s">
        <v>1736</v>
      </c>
      <c r="F192" s="3">
        <v>54.9</v>
      </c>
      <c r="G192" s="3" t="s">
        <v>10</v>
      </c>
      <c r="H192" s="3">
        <v>17183.7</v>
      </c>
      <c r="I192" s="3">
        <v>313</v>
      </c>
      <c r="J192" s="39">
        <v>0</v>
      </c>
      <c r="K192" s="42"/>
    </row>
    <row r="193" spans="1:11" x14ac:dyDescent="0.25">
      <c r="A193" s="3" t="s">
        <v>1625</v>
      </c>
      <c r="B193" s="3">
        <v>6255</v>
      </c>
      <c r="C193" s="3" t="s">
        <v>1735</v>
      </c>
      <c r="D193" s="3">
        <v>49</v>
      </c>
      <c r="E193" s="3" t="s">
        <v>1735</v>
      </c>
      <c r="F193" s="3">
        <v>55.51</v>
      </c>
      <c r="G193" s="3" t="s">
        <v>13</v>
      </c>
      <c r="H193" s="3">
        <v>20261.150000000001</v>
      </c>
      <c r="I193" s="3">
        <v>365</v>
      </c>
      <c r="J193" s="39">
        <v>0</v>
      </c>
      <c r="K193" s="42"/>
    </row>
    <row r="194" spans="1:11" x14ac:dyDescent="0.25">
      <c r="A194" s="3" t="s">
        <v>1625</v>
      </c>
      <c r="B194" s="3">
        <v>6255</v>
      </c>
      <c r="C194" s="3" t="s">
        <v>1735</v>
      </c>
      <c r="D194" s="3">
        <v>50</v>
      </c>
      <c r="E194" s="3" t="s">
        <v>1736</v>
      </c>
      <c r="F194" s="3">
        <v>54.9</v>
      </c>
      <c r="G194" s="3" t="s">
        <v>15</v>
      </c>
      <c r="H194" s="3">
        <v>14328.9</v>
      </c>
      <c r="I194" s="3">
        <v>261</v>
      </c>
      <c r="J194" s="39">
        <v>0</v>
      </c>
      <c r="K194" s="42"/>
    </row>
    <row r="195" spans="1:11" x14ac:dyDescent="0.25">
      <c r="A195" s="3" t="s">
        <v>1625</v>
      </c>
      <c r="B195" s="3">
        <v>6255</v>
      </c>
      <c r="C195" s="3" t="s">
        <v>1735</v>
      </c>
      <c r="D195" s="3">
        <v>51</v>
      </c>
      <c r="E195" s="3" t="s">
        <v>1735</v>
      </c>
      <c r="F195" s="3">
        <v>55.51</v>
      </c>
      <c r="G195" s="3" t="s">
        <v>148</v>
      </c>
      <c r="H195" s="3">
        <v>5773.04</v>
      </c>
      <c r="I195" s="3">
        <v>104</v>
      </c>
      <c r="J195" s="39">
        <v>0</v>
      </c>
      <c r="K195" s="42"/>
    </row>
    <row r="196" spans="1:11" x14ac:dyDescent="0.25">
      <c r="A196" s="3" t="s">
        <v>1625</v>
      </c>
      <c r="B196" s="3">
        <v>6255</v>
      </c>
      <c r="C196" s="3" t="s">
        <v>1735</v>
      </c>
      <c r="D196" s="3">
        <v>54</v>
      </c>
      <c r="E196" s="3" t="s">
        <v>1736</v>
      </c>
      <c r="F196" s="3">
        <v>54.9</v>
      </c>
      <c r="G196" s="3" t="s">
        <v>13</v>
      </c>
      <c r="H196" s="3">
        <v>20038.5</v>
      </c>
      <c r="I196" s="3">
        <v>365</v>
      </c>
      <c r="J196" s="39">
        <v>0</v>
      </c>
      <c r="K196" s="42"/>
    </row>
    <row r="197" spans="1:11" x14ac:dyDescent="0.25">
      <c r="A197" s="3" t="s">
        <v>1625</v>
      </c>
      <c r="B197" s="3">
        <v>6255</v>
      </c>
      <c r="C197" s="3" t="s">
        <v>1735</v>
      </c>
      <c r="D197" s="3">
        <v>55</v>
      </c>
      <c r="E197" s="3" t="s">
        <v>1737</v>
      </c>
      <c r="F197" s="3">
        <v>59.21</v>
      </c>
      <c r="G197" s="3" t="s">
        <v>15</v>
      </c>
      <c r="H197" s="3">
        <v>15453.81</v>
      </c>
      <c r="I197" s="3">
        <v>261</v>
      </c>
      <c r="J197" s="39">
        <v>0</v>
      </c>
      <c r="K197" s="42"/>
    </row>
    <row r="198" spans="1:11" x14ac:dyDescent="0.25">
      <c r="A198" s="3" t="s">
        <v>1625</v>
      </c>
      <c r="B198" s="3">
        <v>6255</v>
      </c>
      <c r="C198" s="3" t="s">
        <v>1735</v>
      </c>
      <c r="D198" s="3">
        <v>60</v>
      </c>
      <c r="E198" s="3" t="s">
        <v>1736</v>
      </c>
      <c r="F198" s="3">
        <v>54.9</v>
      </c>
      <c r="G198" s="3" t="s">
        <v>13</v>
      </c>
      <c r="H198" s="3">
        <v>20038.5</v>
      </c>
      <c r="I198" s="3">
        <v>365</v>
      </c>
      <c r="J198" s="39">
        <v>0</v>
      </c>
      <c r="K198" s="42"/>
    </row>
    <row r="199" spans="1:11" x14ac:dyDescent="0.25">
      <c r="A199" s="3" t="s">
        <v>1625</v>
      </c>
      <c r="B199" s="3">
        <v>6255</v>
      </c>
      <c r="C199" s="3" t="s">
        <v>1735</v>
      </c>
      <c r="D199" s="3">
        <v>62</v>
      </c>
      <c r="E199" s="3" t="s">
        <v>1736</v>
      </c>
      <c r="F199" s="3">
        <v>54.9</v>
      </c>
      <c r="G199" s="3" t="s">
        <v>10</v>
      </c>
      <c r="H199" s="3">
        <v>17183.7</v>
      </c>
      <c r="I199" s="3">
        <v>313</v>
      </c>
      <c r="J199" s="39">
        <v>0</v>
      </c>
      <c r="K199" s="42"/>
    </row>
    <row r="200" spans="1:11" x14ac:dyDescent="0.25">
      <c r="A200" s="3" t="s">
        <v>1625</v>
      </c>
      <c r="B200" s="3">
        <v>6255</v>
      </c>
      <c r="C200" s="3" t="s">
        <v>1735</v>
      </c>
      <c r="D200" s="3">
        <v>63</v>
      </c>
      <c r="E200" s="3" t="s">
        <v>1737</v>
      </c>
      <c r="F200" s="3">
        <v>59.21</v>
      </c>
      <c r="G200" s="3" t="s">
        <v>10</v>
      </c>
      <c r="H200" s="3">
        <v>18532.73</v>
      </c>
      <c r="I200" s="3">
        <v>313</v>
      </c>
      <c r="J200" s="39">
        <v>0</v>
      </c>
      <c r="K200" s="42"/>
    </row>
    <row r="201" spans="1:11" x14ac:dyDescent="0.25">
      <c r="A201" s="3" t="s">
        <v>1625</v>
      </c>
      <c r="B201" s="3">
        <v>6255</v>
      </c>
      <c r="C201" s="3" t="s">
        <v>1735</v>
      </c>
      <c r="D201" s="3">
        <v>64</v>
      </c>
      <c r="E201" s="3" t="s">
        <v>1736</v>
      </c>
      <c r="F201" s="3">
        <v>54.9</v>
      </c>
      <c r="G201" s="3" t="s">
        <v>15</v>
      </c>
      <c r="H201" s="3">
        <v>14328.9</v>
      </c>
      <c r="I201" s="3">
        <v>261</v>
      </c>
      <c r="J201" s="39">
        <v>0</v>
      </c>
      <c r="K201" s="42"/>
    </row>
    <row r="202" spans="1:11" x14ac:dyDescent="0.25">
      <c r="A202" s="3" t="s">
        <v>1625</v>
      </c>
      <c r="B202" s="3">
        <v>6255</v>
      </c>
      <c r="C202" s="3" t="s">
        <v>1735</v>
      </c>
      <c r="D202" s="3">
        <v>65</v>
      </c>
      <c r="E202" s="3" t="s">
        <v>1735</v>
      </c>
      <c r="F202" s="3">
        <v>55.51</v>
      </c>
      <c r="G202" s="3" t="s">
        <v>15</v>
      </c>
      <c r="H202" s="3">
        <v>14488.11</v>
      </c>
      <c r="I202" s="3">
        <v>261</v>
      </c>
      <c r="J202" s="39">
        <v>0</v>
      </c>
      <c r="K202" s="42"/>
    </row>
    <row r="203" spans="1:11" x14ac:dyDescent="0.25">
      <c r="A203" s="3" t="s">
        <v>1625</v>
      </c>
      <c r="B203" s="3">
        <v>6255</v>
      </c>
      <c r="C203" s="3" t="s">
        <v>1735</v>
      </c>
      <c r="D203" s="3">
        <v>66</v>
      </c>
      <c r="E203" s="3" t="s">
        <v>1736</v>
      </c>
      <c r="F203" s="3">
        <v>54.9</v>
      </c>
      <c r="G203" s="3" t="s">
        <v>13</v>
      </c>
      <c r="H203" s="3">
        <v>20038.5</v>
      </c>
      <c r="I203" s="3">
        <v>365</v>
      </c>
      <c r="J203" s="39">
        <v>0</v>
      </c>
      <c r="K203" s="42"/>
    </row>
    <row r="204" spans="1:11" x14ac:dyDescent="0.25">
      <c r="A204" s="3" t="s">
        <v>1625</v>
      </c>
      <c r="B204" s="3">
        <v>6255</v>
      </c>
      <c r="C204" s="3" t="s">
        <v>1735</v>
      </c>
      <c r="D204" s="3">
        <v>67</v>
      </c>
      <c r="E204" s="3" t="s">
        <v>1737</v>
      </c>
      <c r="F204" s="3">
        <v>59.21</v>
      </c>
      <c r="G204" s="3" t="s">
        <v>13</v>
      </c>
      <c r="H204" s="3">
        <v>21611.65</v>
      </c>
      <c r="I204" s="3">
        <v>365</v>
      </c>
      <c r="J204" s="39">
        <v>0</v>
      </c>
      <c r="K204" s="42"/>
    </row>
    <row r="205" spans="1:11" x14ac:dyDescent="0.25">
      <c r="A205" s="3" t="s">
        <v>1625</v>
      </c>
      <c r="B205" s="3">
        <v>6255</v>
      </c>
      <c r="C205" s="3" t="s">
        <v>1735</v>
      </c>
      <c r="D205" s="3">
        <v>70</v>
      </c>
      <c r="E205" s="3" t="s">
        <v>1738</v>
      </c>
      <c r="F205" s="3">
        <v>58.5</v>
      </c>
      <c r="G205" s="3" t="s">
        <v>10</v>
      </c>
      <c r="H205" s="3">
        <v>18310.5</v>
      </c>
      <c r="I205" s="3">
        <v>313</v>
      </c>
      <c r="J205" s="39">
        <v>0</v>
      </c>
      <c r="K205" s="42"/>
    </row>
    <row r="206" spans="1:11" x14ac:dyDescent="0.25">
      <c r="A206" s="3" t="s">
        <v>1625</v>
      </c>
      <c r="B206" s="3">
        <v>6255</v>
      </c>
      <c r="C206" s="3" t="s">
        <v>1735</v>
      </c>
      <c r="D206" s="3">
        <v>71</v>
      </c>
      <c r="E206" s="3" t="s">
        <v>1735</v>
      </c>
      <c r="F206" s="3">
        <v>55.51</v>
      </c>
      <c r="G206" s="3" t="s">
        <v>15</v>
      </c>
      <c r="H206" s="3">
        <v>14488.11</v>
      </c>
      <c r="I206" s="3">
        <v>261</v>
      </c>
      <c r="J206" s="39">
        <v>0</v>
      </c>
      <c r="K206" s="42"/>
    </row>
    <row r="207" spans="1:11" x14ac:dyDescent="0.25">
      <c r="A207" s="3" t="s">
        <v>1625</v>
      </c>
      <c r="B207" s="3">
        <v>6255</v>
      </c>
      <c r="C207" s="3" t="s">
        <v>1735</v>
      </c>
      <c r="D207" s="3">
        <v>72</v>
      </c>
      <c r="E207" s="3" t="s">
        <v>1738</v>
      </c>
      <c r="F207" s="3">
        <v>58.5</v>
      </c>
      <c r="G207" s="3" t="s">
        <v>15</v>
      </c>
      <c r="H207" s="3">
        <v>15268.5</v>
      </c>
      <c r="I207" s="3">
        <v>261</v>
      </c>
      <c r="J207" s="39">
        <v>0</v>
      </c>
      <c r="K207" s="42"/>
    </row>
    <row r="208" spans="1:11" x14ac:dyDescent="0.25">
      <c r="A208" s="3" t="s">
        <v>1625</v>
      </c>
      <c r="B208" s="3">
        <v>6255</v>
      </c>
      <c r="C208" s="3" t="s">
        <v>1735</v>
      </c>
      <c r="D208" s="3">
        <v>74</v>
      </c>
      <c r="E208" s="3" t="s">
        <v>1738</v>
      </c>
      <c r="F208" s="3">
        <v>58.5</v>
      </c>
      <c r="G208" s="3" t="s">
        <v>15</v>
      </c>
      <c r="H208" s="3">
        <v>15268.5</v>
      </c>
      <c r="I208" s="3">
        <v>261</v>
      </c>
      <c r="J208" s="39">
        <v>0</v>
      </c>
      <c r="K208" s="42"/>
    </row>
    <row r="209" spans="1:11" x14ac:dyDescent="0.25">
      <c r="A209" s="3" t="s">
        <v>1625</v>
      </c>
      <c r="B209" s="3">
        <v>6255</v>
      </c>
      <c r="C209" s="3" t="s">
        <v>1735</v>
      </c>
      <c r="D209" s="3">
        <v>75</v>
      </c>
      <c r="E209" s="3" t="s">
        <v>1739</v>
      </c>
      <c r="F209" s="3">
        <v>70.38</v>
      </c>
      <c r="G209" s="3" t="s">
        <v>13</v>
      </c>
      <c r="H209" s="3">
        <v>25688.7</v>
      </c>
      <c r="I209" s="3">
        <v>365</v>
      </c>
      <c r="J209" s="39">
        <v>0</v>
      </c>
      <c r="K209" s="42"/>
    </row>
    <row r="210" spans="1:11" x14ac:dyDescent="0.25">
      <c r="A210" s="3" t="s">
        <v>1625</v>
      </c>
      <c r="B210" s="3">
        <v>6255</v>
      </c>
      <c r="C210" s="3" t="s">
        <v>1735</v>
      </c>
      <c r="D210" s="3">
        <v>76</v>
      </c>
      <c r="E210" s="3" t="s">
        <v>1740</v>
      </c>
      <c r="F210" s="3">
        <v>56.83</v>
      </c>
      <c r="G210" s="3" t="s">
        <v>13</v>
      </c>
      <c r="H210" s="3">
        <v>20742.95</v>
      </c>
      <c r="I210" s="3">
        <v>365</v>
      </c>
      <c r="J210" s="39">
        <v>0</v>
      </c>
      <c r="K210" s="42"/>
    </row>
    <row r="211" spans="1:11" x14ac:dyDescent="0.25">
      <c r="A211" s="3" t="s">
        <v>1625</v>
      </c>
      <c r="B211" s="3">
        <v>6261</v>
      </c>
      <c r="C211" s="3" t="s">
        <v>1741</v>
      </c>
      <c r="D211" s="3">
        <v>3</v>
      </c>
      <c r="E211" s="3" t="s">
        <v>1741</v>
      </c>
      <c r="F211" s="3">
        <v>41.8</v>
      </c>
      <c r="G211" s="3" t="s">
        <v>13</v>
      </c>
      <c r="H211" s="3">
        <v>15257</v>
      </c>
      <c r="I211" s="3">
        <v>365</v>
      </c>
      <c r="J211" s="39">
        <v>0</v>
      </c>
      <c r="K211" s="42"/>
    </row>
    <row r="212" spans="1:11" x14ac:dyDescent="0.25">
      <c r="A212" s="3" t="s">
        <v>1625</v>
      </c>
      <c r="B212" s="3">
        <v>6261</v>
      </c>
      <c r="C212" s="3" t="s">
        <v>1741</v>
      </c>
      <c r="D212" s="3">
        <v>5</v>
      </c>
      <c r="E212" s="3" t="s">
        <v>1742</v>
      </c>
      <c r="F212" s="3">
        <v>43.3</v>
      </c>
      <c r="G212" s="3" t="s">
        <v>148</v>
      </c>
      <c r="H212" s="3">
        <v>4503.2</v>
      </c>
      <c r="I212" s="3">
        <v>104</v>
      </c>
      <c r="J212" s="39">
        <v>0</v>
      </c>
      <c r="K212" s="42"/>
    </row>
    <row r="213" spans="1:11" x14ac:dyDescent="0.25">
      <c r="A213" s="3" t="s">
        <v>1625</v>
      </c>
      <c r="B213" s="3">
        <v>6261</v>
      </c>
      <c r="C213" s="3" t="s">
        <v>1741</v>
      </c>
      <c r="D213" s="3">
        <v>7</v>
      </c>
      <c r="E213" s="3" t="s">
        <v>1742</v>
      </c>
      <c r="F213" s="3">
        <v>45.7</v>
      </c>
      <c r="G213" s="3" t="s">
        <v>15</v>
      </c>
      <c r="H213" s="3">
        <v>11927.7</v>
      </c>
      <c r="I213" s="3">
        <v>261</v>
      </c>
      <c r="J213" s="39">
        <v>0</v>
      </c>
      <c r="K213" s="42"/>
    </row>
    <row r="214" spans="1:11" x14ac:dyDescent="0.25">
      <c r="A214" s="3" t="s">
        <v>1625</v>
      </c>
      <c r="B214" s="3">
        <v>6292</v>
      </c>
      <c r="C214" s="3" t="s">
        <v>1743</v>
      </c>
      <c r="D214" s="3">
        <v>5</v>
      </c>
      <c r="E214" s="3" t="s">
        <v>1744</v>
      </c>
      <c r="F214" s="3">
        <v>15.8</v>
      </c>
      <c r="G214" s="3" t="s">
        <v>13</v>
      </c>
      <c r="H214" s="3">
        <v>5767</v>
      </c>
      <c r="I214" s="3">
        <v>365</v>
      </c>
      <c r="J214" s="39">
        <v>0</v>
      </c>
      <c r="K214" s="42"/>
    </row>
    <row r="215" spans="1:11" x14ac:dyDescent="0.25">
      <c r="A215" s="3" t="s">
        <v>1625</v>
      </c>
      <c r="B215" s="3">
        <v>6292</v>
      </c>
      <c r="C215" s="3" t="s">
        <v>1743</v>
      </c>
      <c r="D215" s="3">
        <v>6</v>
      </c>
      <c r="E215" s="3" t="s">
        <v>1745</v>
      </c>
      <c r="F215" s="3">
        <v>15.7</v>
      </c>
      <c r="G215" s="3" t="s">
        <v>13</v>
      </c>
      <c r="H215" s="3">
        <v>5730.5</v>
      </c>
      <c r="I215" s="3">
        <v>365</v>
      </c>
      <c r="J215" s="39">
        <v>0</v>
      </c>
      <c r="K215" s="42"/>
    </row>
    <row r="216" spans="1:11" x14ac:dyDescent="0.25">
      <c r="A216" s="3" t="s">
        <v>1625</v>
      </c>
      <c r="B216" s="3">
        <v>6292</v>
      </c>
      <c r="C216" s="3" t="s">
        <v>1743</v>
      </c>
      <c r="D216" s="3">
        <v>9</v>
      </c>
      <c r="E216" s="3" t="s">
        <v>1744</v>
      </c>
      <c r="F216" s="3">
        <v>15.8</v>
      </c>
      <c r="G216" s="3" t="s">
        <v>13</v>
      </c>
      <c r="H216" s="3">
        <v>5767</v>
      </c>
      <c r="I216" s="3">
        <v>365</v>
      </c>
      <c r="J216" s="39">
        <v>0</v>
      </c>
      <c r="K216" s="42"/>
    </row>
    <row r="217" spans="1:11" x14ac:dyDescent="0.25">
      <c r="A217" s="3" t="s">
        <v>1625</v>
      </c>
      <c r="B217" s="3">
        <v>6292</v>
      </c>
      <c r="C217" s="3" t="s">
        <v>1743</v>
      </c>
      <c r="D217" s="3">
        <v>10</v>
      </c>
      <c r="E217" s="3" t="s">
        <v>1745</v>
      </c>
      <c r="F217" s="3">
        <v>15.7</v>
      </c>
      <c r="G217" s="3" t="s">
        <v>13</v>
      </c>
      <c r="H217" s="3">
        <v>5730.5</v>
      </c>
      <c r="I217" s="3">
        <v>365</v>
      </c>
      <c r="J217" s="39">
        <v>0</v>
      </c>
      <c r="K217" s="42"/>
    </row>
    <row r="218" spans="1:11" x14ac:dyDescent="0.25">
      <c r="A218" s="36" t="s">
        <v>1625</v>
      </c>
      <c r="B218" s="36">
        <v>6320</v>
      </c>
      <c r="C218" s="36" t="s">
        <v>1746</v>
      </c>
      <c r="D218" s="36">
        <v>1</v>
      </c>
      <c r="E218" s="36" t="s">
        <v>1746</v>
      </c>
      <c r="F218" s="36">
        <v>13.2</v>
      </c>
      <c r="G218" s="36">
        <v>4</v>
      </c>
      <c r="H218" s="36">
        <v>0</v>
      </c>
      <c r="I218" s="36">
        <v>0</v>
      </c>
      <c r="J218" s="44">
        <v>0</v>
      </c>
      <c r="K218" s="42"/>
    </row>
    <row r="219" spans="1:11" x14ac:dyDescent="0.25">
      <c r="A219" s="36" t="s">
        <v>1625</v>
      </c>
      <c r="B219" s="36">
        <v>6320</v>
      </c>
      <c r="C219" s="36" t="s">
        <v>1746</v>
      </c>
      <c r="D219" s="36">
        <v>2</v>
      </c>
      <c r="E219" s="36" t="s">
        <v>1747</v>
      </c>
      <c r="F219" s="36">
        <v>13.2</v>
      </c>
      <c r="G219" s="36">
        <v>4</v>
      </c>
      <c r="H219" s="36">
        <v>0</v>
      </c>
      <c r="I219" s="36">
        <v>0</v>
      </c>
      <c r="J219" s="44">
        <v>0</v>
      </c>
      <c r="K219" s="42"/>
    </row>
    <row r="220" spans="1:11" x14ac:dyDescent="0.25">
      <c r="A220" s="3" t="s">
        <v>1625</v>
      </c>
      <c r="B220" s="3">
        <v>6321</v>
      </c>
      <c r="C220" s="3" t="s">
        <v>1748</v>
      </c>
      <c r="D220" s="3">
        <v>1</v>
      </c>
      <c r="E220" s="3" t="s">
        <v>1748</v>
      </c>
      <c r="F220" s="3">
        <v>17.399999999999999</v>
      </c>
      <c r="G220" s="3" t="s">
        <v>15</v>
      </c>
      <c r="H220" s="3">
        <v>4541.3999999999996</v>
      </c>
      <c r="I220" s="3">
        <v>261</v>
      </c>
      <c r="J220" s="39">
        <v>0</v>
      </c>
      <c r="K220" s="42"/>
    </row>
    <row r="221" spans="1:11" x14ac:dyDescent="0.25">
      <c r="A221" s="3" t="s">
        <v>1625</v>
      </c>
      <c r="B221" s="3">
        <v>6321</v>
      </c>
      <c r="C221" s="3" t="s">
        <v>1748</v>
      </c>
      <c r="D221" s="3">
        <v>2</v>
      </c>
      <c r="E221" s="3" t="s">
        <v>1749</v>
      </c>
      <c r="F221" s="3">
        <v>17.399999999999999</v>
      </c>
      <c r="G221" s="3" t="s">
        <v>15</v>
      </c>
      <c r="H221" s="3">
        <v>4541.3999999999996</v>
      </c>
      <c r="I221" s="3">
        <v>261</v>
      </c>
      <c r="J221" s="39">
        <v>0</v>
      </c>
      <c r="K221" s="42"/>
    </row>
    <row r="222" spans="1:11" x14ac:dyDescent="0.25">
      <c r="A222" s="3" t="s">
        <v>1625</v>
      </c>
      <c r="B222" s="3">
        <v>6321</v>
      </c>
      <c r="C222" s="3" t="s">
        <v>1748</v>
      </c>
      <c r="D222" s="3">
        <v>3</v>
      </c>
      <c r="E222" s="3" t="s">
        <v>1748</v>
      </c>
      <c r="F222" s="3">
        <v>16.5</v>
      </c>
      <c r="G222" s="3" t="s">
        <v>15</v>
      </c>
      <c r="H222" s="3">
        <v>2788.5</v>
      </c>
      <c r="I222" s="3">
        <v>169</v>
      </c>
      <c r="J222" s="39" t="s">
        <v>244</v>
      </c>
      <c r="K222" s="42"/>
    </row>
    <row r="223" spans="1:11" x14ac:dyDescent="0.25">
      <c r="A223" s="3" t="s">
        <v>1625</v>
      </c>
      <c r="B223" s="3">
        <v>6321</v>
      </c>
      <c r="C223" s="3" t="s">
        <v>1748</v>
      </c>
      <c r="D223" s="3">
        <v>4</v>
      </c>
      <c r="E223" s="3" t="s">
        <v>1750</v>
      </c>
      <c r="F223" s="3">
        <v>20.7</v>
      </c>
      <c r="G223" s="3" t="s">
        <v>15</v>
      </c>
      <c r="H223" s="3">
        <v>3498.3</v>
      </c>
      <c r="I223" s="3">
        <v>169</v>
      </c>
      <c r="J223" s="39" t="s">
        <v>244</v>
      </c>
      <c r="K223" s="42"/>
    </row>
    <row r="224" spans="1:11" x14ac:dyDescent="0.25">
      <c r="A224" s="3" t="s">
        <v>1625</v>
      </c>
      <c r="B224" s="3">
        <v>6642</v>
      </c>
      <c r="C224" s="3" t="s">
        <v>1751</v>
      </c>
      <c r="D224" s="3">
        <v>2</v>
      </c>
      <c r="E224" s="3" t="s">
        <v>1752</v>
      </c>
      <c r="F224" s="3">
        <v>53</v>
      </c>
      <c r="G224" s="3" t="s">
        <v>13</v>
      </c>
      <c r="H224" s="3">
        <v>19345</v>
      </c>
      <c r="I224" s="3">
        <v>365</v>
      </c>
      <c r="J224" s="39">
        <v>0</v>
      </c>
      <c r="K224" s="42"/>
    </row>
    <row r="225" spans="1:11" x14ac:dyDescent="0.25">
      <c r="A225" s="3" t="s">
        <v>1625</v>
      </c>
      <c r="B225" s="3">
        <v>6642</v>
      </c>
      <c r="C225" s="3" t="s">
        <v>1751</v>
      </c>
      <c r="D225" s="3">
        <v>5</v>
      </c>
      <c r="E225" s="3" t="s">
        <v>1753</v>
      </c>
      <c r="F225" s="3">
        <v>53.8</v>
      </c>
      <c r="G225" s="3" t="s">
        <v>15</v>
      </c>
      <c r="H225" s="3">
        <v>14041.8</v>
      </c>
      <c r="I225" s="3">
        <v>261</v>
      </c>
      <c r="J225" s="39">
        <v>0</v>
      </c>
      <c r="K225" s="42"/>
    </row>
    <row r="226" spans="1:11" x14ac:dyDescent="0.25">
      <c r="A226" s="3" t="s">
        <v>1625</v>
      </c>
      <c r="B226" s="3">
        <v>6642</v>
      </c>
      <c r="C226" s="3" t="s">
        <v>1751</v>
      </c>
      <c r="D226" s="3">
        <v>6</v>
      </c>
      <c r="E226" s="3" t="s">
        <v>1752</v>
      </c>
      <c r="F226" s="3">
        <v>53</v>
      </c>
      <c r="G226" s="3" t="s">
        <v>148</v>
      </c>
      <c r="H226" s="3">
        <v>4134</v>
      </c>
      <c r="I226" s="3">
        <v>78</v>
      </c>
      <c r="J226" s="39" t="s">
        <v>270</v>
      </c>
      <c r="K226" s="42"/>
    </row>
    <row r="227" spans="1:11" x14ac:dyDescent="0.25">
      <c r="A227" s="3" t="s">
        <v>1625</v>
      </c>
      <c r="B227" s="3">
        <v>6642</v>
      </c>
      <c r="C227" s="3" t="s">
        <v>1751</v>
      </c>
      <c r="D227" s="3">
        <v>7</v>
      </c>
      <c r="E227" s="3" t="s">
        <v>1753</v>
      </c>
      <c r="F227" s="3">
        <v>53.8</v>
      </c>
      <c r="G227" s="3" t="s">
        <v>148</v>
      </c>
      <c r="H227" s="3">
        <v>4196.3999999999996</v>
      </c>
      <c r="I227" s="3">
        <v>78</v>
      </c>
      <c r="J227" s="39" t="s">
        <v>270</v>
      </c>
      <c r="K227" s="42"/>
    </row>
    <row r="228" spans="1:11" x14ac:dyDescent="0.25">
      <c r="A228" s="3" t="s">
        <v>1625</v>
      </c>
      <c r="B228" s="3">
        <v>6642</v>
      </c>
      <c r="C228" s="3" t="s">
        <v>1751</v>
      </c>
      <c r="D228" s="3">
        <v>8</v>
      </c>
      <c r="E228" s="3" t="s">
        <v>1752</v>
      </c>
      <c r="F228" s="3">
        <v>53</v>
      </c>
      <c r="G228" s="3" t="s">
        <v>148</v>
      </c>
      <c r="H228" s="3">
        <v>1378</v>
      </c>
      <c r="I228" s="3">
        <v>26</v>
      </c>
      <c r="J228" s="39" t="s">
        <v>265</v>
      </c>
      <c r="K228" s="42"/>
    </row>
    <row r="229" spans="1:11" x14ac:dyDescent="0.25">
      <c r="A229" s="3" t="s">
        <v>1625</v>
      </c>
      <c r="B229" s="3">
        <v>6642</v>
      </c>
      <c r="C229" s="3" t="s">
        <v>1751</v>
      </c>
      <c r="D229" s="3">
        <v>9</v>
      </c>
      <c r="E229" s="3" t="s">
        <v>1753</v>
      </c>
      <c r="F229" s="3">
        <v>53.8</v>
      </c>
      <c r="G229" s="3" t="s">
        <v>148</v>
      </c>
      <c r="H229" s="3">
        <v>1398.8</v>
      </c>
      <c r="I229" s="3">
        <v>26</v>
      </c>
      <c r="J229" s="39" t="s">
        <v>265</v>
      </c>
      <c r="K229" s="42"/>
    </row>
    <row r="230" spans="1:11" x14ac:dyDescent="0.25">
      <c r="A230" s="3" t="s">
        <v>1625</v>
      </c>
      <c r="B230" s="3">
        <v>6642</v>
      </c>
      <c r="C230" s="3" t="s">
        <v>1751</v>
      </c>
      <c r="D230" s="3">
        <v>10</v>
      </c>
      <c r="E230" s="3" t="s">
        <v>1754</v>
      </c>
      <c r="F230" s="3">
        <v>64.599999999999994</v>
      </c>
      <c r="G230" s="3" t="s">
        <v>15</v>
      </c>
      <c r="H230" s="3">
        <v>16860.599999999999</v>
      </c>
      <c r="I230" s="3">
        <v>261</v>
      </c>
      <c r="J230" s="39">
        <v>0</v>
      </c>
      <c r="K230" s="42"/>
    </row>
    <row r="231" spans="1:11" x14ac:dyDescent="0.25">
      <c r="A231" s="3" t="s">
        <v>1625</v>
      </c>
      <c r="B231" s="3">
        <v>6642</v>
      </c>
      <c r="C231" s="3" t="s">
        <v>1751</v>
      </c>
      <c r="D231" s="3">
        <v>11</v>
      </c>
      <c r="E231" s="3" t="s">
        <v>1755</v>
      </c>
      <c r="F231" s="3">
        <v>65.400000000000006</v>
      </c>
      <c r="G231" s="3" t="s">
        <v>15</v>
      </c>
      <c r="H231" s="3">
        <v>17069.400000000001</v>
      </c>
      <c r="I231" s="3">
        <v>261</v>
      </c>
      <c r="J231" s="39">
        <v>0</v>
      </c>
      <c r="K231" s="42"/>
    </row>
    <row r="232" spans="1:11" x14ac:dyDescent="0.25">
      <c r="A232" s="3" t="s">
        <v>1625</v>
      </c>
      <c r="B232" s="3">
        <v>6642</v>
      </c>
      <c r="C232" s="3" t="s">
        <v>1751</v>
      </c>
      <c r="D232" s="3">
        <v>13</v>
      </c>
      <c r="E232" s="3" t="s">
        <v>1753</v>
      </c>
      <c r="F232" s="3">
        <v>53.8</v>
      </c>
      <c r="G232" s="3" t="s">
        <v>148</v>
      </c>
      <c r="H232" s="3">
        <v>5595.2</v>
      </c>
      <c r="I232" s="3">
        <v>104</v>
      </c>
      <c r="J232" s="39">
        <v>0</v>
      </c>
      <c r="K232" s="42"/>
    </row>
    <row r="233" spans="1:11" x14ac:dyDescent="0.25">
      <c r="A233" s="3" t="s">
        <v>1625</v>
      </c>
      <c r="B233" s="3">
        <v>6643</v>
      </c>
      <c r="C233" s="3" t="s">
        <v>1756</v>
      </c>
      <c r="D233" s="3">
        <v>32</v>
      </c>
      <c r="E233" s="3" t="s">
        <v>1757</v>
      </c>
      <c r="F233" s="3">
        <v>29.8</v>
      </c>
      <c r="G233" s="3" t="s">
        <v>15</v>
      </c>
      <c r="H233" s="3">
        <v>7777.8</v>
      </c>
      <c r="I233" s="3">
        <v>261</v>
      </c>
      <c r="J233" s="39">
        <v>0</v>
      </c>
      <c r="K233" s="42"/>
    </row>
    <row r="234" spans="1:11" x14ac:dyDescent="0.25">
      <c r="A234" s="45" t="s">
        <v>1625</v>
      </c>
      <c r="B234" s="45">
        <v>6643</v>
      </c>
      <c r="C234" s="45" t="s">
        <v>1756</v>
      </c>
      <c r="D234" s="45">
        <v>34</v>
      </c>
      <c r="E234" s="45" t="s">
        <v>1758</v>
      </c>
      <c r="F234" s="45">
        <v>17.100000000000001</v>
      </c>
      <c r="G234" s="45" t="s">
        <v>15</v>
      </c>
      <c r="H234" s="45">
        <f>I234*F234</f>
        <v>1487.7</v>
      </c>
      <c r="I234" s="45">
        <v>87</v>
      </c>
      <c r="J234" s="46" t="s">
        <v>239</v>
      </c>
      <c r="K234" s="42"/>
    </row>
    <row r="235" spans="1:11" x14ac:dyDescent="0.25">
      <c r="A235" s="45" t="s">
        <v>1625</v>
      </c>
      <c r="B235" s="45">
        <v>6643</v>
      </c>
      <c r="C235" s="45" t="s">
        <v>1756</v>
      </c>
      <c r="D235" s="45">
        <v>35</v>
      </c>
      <c r="E235" s="45" t="s">
        <v>1759</v>
      </c>
      <c r="F235" s="45">
        <v>14.2</v>
      </c>
      <c r="G235" s="45" t="s">
        <v>15</v>
      </c>
      <c r="H235" s="45">
        <f>I235*F235</f>
        <v>1235.3999999999999</v>
      </c>
      <c r="I235" s="45">
        <v>87</v>
      </c>
      <c r="J235" s="46" t="s">
        <v>239</v>
      </c>
      <c r="K235" s="42"/>
    </row>
    <row r="236" spans="1:11" x14ac:dyDescent="0.25">
      <c r="A236" s="3" t="s">
        <v>1625</v>
      </c>
      <c r="B236" s="3">
        <v>6643</v>
      </c>
      <c r="C236" s="3" t="s">
        <v>1756</v>
      </c>
      <c r="D236" s="3">
        <v>41</v>
      </c>
      <c r="E236" s="3" t="s">
        <v>1760</v>
      </c>
      <c r="F236" s="3">
        <v>40.1</v>
      </c>
      <c r="G236" s="3" t="s">
        <v>15</v>
      </c>
      <c r="H236" s="3">
        <v>6776.9</v>
      </c>
      <c r="I236" s="3">
        <v>169</v>
      </c>
      <c r="J236" s="39" t="s">
        <v>244</v>
      </c>
      <c r="K236" s="42"/>
    </row>
    <row r="237" spans="1:11" x14ac:dyDescent="0.25">
      <c r="A237" s="3" t="s">
        <v>1625</v>
      </c>
      <c r="B237" s="3">
        <v>6643</v>
      </c>
      <c r="C237" s="3" t="s">
        <v>1756</v>
      </c>
      <c r="D237" s="3">
        <v>42</v>
      </c>
      <c r="E237" s="3" t="s">
        <v>1758</v>
      </c>
      <c r="F237" s="3">
        <v>32.6</v>
      </c>
      <c r="G237" s="3" t="s">
        <v>15</v>
      </c>
      <c r="H237" s="3">
        <v>5509.4</v>
      </c>
      <c r="I237" s="3">
        <v>169</v>
      </c>
      <c r="J237" s="39" t="s">
        <v>244</v>
      </c>
      <c r="K237" s="42"/>
    </row>
    <row r="238" spans="1:11" x14ac:dyDescent="0.25">
      <c r="A238" s="3" t="s">
        <v>1625</v>
      </c>
      <c r="B238" s="3">
        <v>6643</v>
      </c>
      <c r="C238" s="3" t="s">
        <v>1756</v>
      </c>
      <c r="D238" s="3">
        <v>43</v>
      </c>
      <c r="E238" s="3" t="s">
        <v>1761</v>
      </c>
      <c r="F238" s="3">
        <v>32.6</v>
      </c>
      <c r="G238" s="3" t="s">
        <v>15</v>
      </c>
      <c r="H238" s="3">
        <v>8508.6</v>
      </c>
      <c r="I238" s="3">
        <v>261</v>
      </c>
      <c r="J238" s="39">
        <v>0</v>
      </c>
      <c r="K238" s="42"/>
    </row>
    <row r="239" spans="1:11" x14ac:dyDescent="0.25">
      <c r="A239" s="3" t="s">
        <v>1625</v>
      </c>
      <c r="B239" s="3">
        <v>6644</v>
      </c>
      <c r="C239" s="3" t="s">
        <v>1762</v>
      </c>
      <c r="D239" s="3">
        <v>3</v>
      </c>
      <c r="E239" s="3" t="s">
        <v>1763</v>
      </c>
      <c r="F239" s="3">
        <v>29</v>
      </c>
      <c r="G239" s="3" t="s">
        <v>15</v>
      </c>
      <c r="H239" s="3">
        <v>7569</v>
      </c>
      <c r="I239" s="3">
        <v>261</v>
      </c>
      <c r="J239" s="39">
        <v>0</v>
      </c>
      <c r="K239" s="42"/>
    </row>
    <row r="240" spans="1:11" x14ac:dyDescent="0.25">
      <c r="A240" s="3" t="s">
        <v>1625</v>
      </c>
      <c r="B240" s="3">
        <v>6644</v>
      </c>
      <c r="C240" s="3" t="s">
        <v>1762</v>
      </c>
      <c r="D240" s="3">
        <v>4</v>
      </c>
      <c r="E240" s="3" t="s">
        <v>1764</v>
      </c>
      <c r="F240" s="3">
        <v>28.7</v>
      </c>
      <c r="G240" s="3" t="s">
        <v>15</v>
      </c>
      <c r="H240" s="3">
        <v>7490.7</v>
      </c>
      <c r="I240" s="3">
        <v>261</v>
      </c>
      <c r="J240" s="39">
        <v>0</v>
      </c>
      <c r="K240" s="42"/>
    </row>
    <row r="241" spans="1:11" x14ac:dyDescent="0.25">
      <c r="A241" s="3" t="s">
        <v>1625</v>
      </c>
      <c r="B241" s="3">
        <v>6644</v>
      </c>
      <c r="C241" s="3" t="s">
        <v>1762</v>
      </c>
      <c r="D241" s="3">
        <v>8</v>
      </c>
      <c r="E241" s="3" t="s">
        <v>1764</v>
      </c>
      <c r="F241" s="3">
        <v>28.7</v>
      </c>
      <c r="G241" s="3" t="s">
        <v>13</v>
      </c>
      <c r="H241" s="3">
        <v>10475.5</v>
      </c>
      <c r="I241" s="3">
        <v>365</v>
      </c>
      <c r="J241" s="39">
        <v>0</v>
      </c>
      <c r="K241" s="42"/>
    </row>
    <row r="242" spans="1:11" x14ac:dyDescent="0.25">
      <c r="A242" s="3" t="s">
        <v>1625</v>
      </c>
      <c r="B242" s="3">
        <v>6645</v>
      </c>
      <c r="C242" s="3" t="s">
        <v>1765</v>
      </c>
      <c r="D242" s="3">
        <v>3</v>
      </c>
      <c r="E242" s="3" t="s">
        <v>1766</v>
      </c>
      <c r="F242" s="3">
        <v>8.8000000000000007</v>
      </c>
      <c r="G242" s="3" t="s">
        <v>10</v>
      </c>
      <c r="H242" s="3">
        <v>2754.4</v>
      </c>
      <c r="I242" s="3">
        <v>313</v>
      </c>
      <c r="J242" s="39">
        <v>0</v>
      </c>
      <c r="K242" s="42"/>
    </row>
    <row r="243" spans="1:11" x14ac:dyDescent="0.25">
      <c r="A243" s="3" t="s">
        <v>1625</v>
      </c>
      <c r="B243" s="3">
        <v>6645</v>
      </c>
      <c r="C243" s="3" t="s">
        <v>1765</v>
      </c>
      <c r="D243" s="3">
        <v>4</v>
      </c>
      <c r="E243" s="3" t="s">
        <v>1767</v>
      </c>
      <c r="F243" s="3">
        <v>8.9</v>
      </c>
      <c r="G243" s="3" t="s">
        <v>10</v>
      </c>
      <c r="H243" s="3">
        <v>2785.7</v>
      </c>
      <c r="I243" s="3">
        <v>313</v>
      </c>
      <c r="J243" s="39">
        <v>0</v>
      </c>
      <c r="K243" s="42"/>
    </row>
    <row r="244" spans="1:11" x14ac:dyDescent="0.25">
      <c r="A244" s="3" t="s">
        <v>1625</v>
      </c>
      <c r="B244" s="3">
        <v>6645</v>
      </c>
      <c r="C244" s="3" t="s">
        <v>1765</v>
      </c>
      <c r="D244" s="3">
        <v>5</v>
      </c>
      <c r="E244" s="3" t="s">
        <v>1766</v>
      </c>
      <c r="F244" s="3">
        <v>8.8000000000000007</v>
      </c>
      <c r="G244" s="3" t="s">
        <v>10</v>
      </c>
      <c r="H244" s="3">
        <v>2754.4</v>
      </c>
      <c r="I244" s="3">
        <v>313</v>
      </c>
      <c r="J244" s="39">
        <v>0</v>
      </c>
      <c r="K244" s="42"/>
    </row>
    <row r="245" spans="1:11" x14ac:dyDescent="0.25">
      <c r="A245" s="3" t="s">
        <v>1625</v>
      </c>
      <c r="B245" s="3">
        <v>6645</v>
      </c>
      <c r="C245" s="3" t="s">
        <v>1765</v>
      </c>
      <c r="D245" s="3">
        <v>6</v>
      </c>
      <c r="E245" s="3" t="s">
        <v>1767</v>
      </c>
      <c r="F245" s="3">
        <v>8.9</v>
      </c>
      <c r="G245" s="3" t="s">
        <v>10</v>
      </c>
      <c r="H245" s="3">
        <v>2785.7</v>
      </c>
      <c r="I245" s="3">
        <v>313</v>
      </c>
      <c r="J245" s="39">
        <v>0</v>
      </c>
      <c r="K245" s="42"/>
    </row>
    <row r="246" spans="1:11" x14ac:dyDescent="0.25">
      <c r="A246" s="3" t="s">
        <v>1625</v>
      </c>
      <c r="B246" s="3">
        <v>6645</v>
      </c>
      <c r="C246" s="3" t="s">
        <v>1765</v>
      </c>
      <c r="D246" s="3">
        <v>7</v>
      </c>
      <c r="E246" s="3" t="s">
        <v>1768</v>
      </c>
      <c r="F246" s="3">
        <v>24.9</v>
      </c>
      <c r="G246" s="3" t="s">
        <v>15</v>
      </c>
      <c r="H246" s="3">
        <v>4208.1000000000004</v>
      </c>
      <c r="I246" s="3">
        <v>169</v>
      </c>
      <c r="J246" s="39" t="s">
        <v>244</v>
      </c>
      <c r="K246" s="42"/>
    </row>
    <row r="247" spans="1:11" x14ac:dyDescent="0.25">
      <c r="A247" s="36" t="s">
        <v>1625</v>
      </c>
      <c r="B247" s="36">
        <v>6645</v>
      </c>
      <c r="C247" s="36" t="s">
        <v>1765</v>
      </c>
      <c r="D247" s="36">
        <v>9</v>
      </c>
      <c r="E247" s="36" t="s">
        <v>1766</v>
      </c>
      <c r="F247" s="36">
        <v>8.8000000000000007</v>
      </c>
      <c r="G247" s="36">
        <v>6</v>
      </c>
      <c r="H247" s="36">
        <v>0</v>
      </c>
      <c r="I247" s="36">
        <v>0</v>
      </c>
      <c r="J247" s="44">
        <v>0</v>
      </c>
      <c r="K247" s="42"/>
    </row>
    <row r="248" spans="1:11" x14ac:dyDescent="0.25">
      <c r="A248" s="3" t="s">
        <v>1625</v>
      </c>
      <c r="B248" s="3">
        <v>6645</v>
      </c>
      <c r="C248" s="3" t="s">
        <v>1765</v>
      </c>
      <c r="D248" s="3">
        <v>11</v>
      </c>
      <c r="E248" s="3" t="s">
        <v>1768</v>
      </c>
      <c r="F248" s="3">
        <v>25.4</v>
      </c>
      <c r="G248" s="3" t="s">
        <v>15</v>
      </c>
      <c r="H248" s="3">
        <v>2209.8000000000002</v>
      </c>
      <c r="I248" s="3">
        <v>87</v>
      </c>
      <c r="J248" s="39" t="s">
        <v>239</v>
      </c>
      <c r="K248" s="42"/>
    </row>
    <row r="249" spans="1:11" x14ac:dyDescent="0.25">
      <c r="A249" s="36" t="s">
        <v>1625</v>
      </c>
      <c r="B249" s="36">
        <v>6645</v>
      </c>
      <c r="C249" s="36" t="s">
        <v>1765</v>
      </c>
      <c r="D249" s="36">
        <v>12</v>
      </c>
      <c r="E249" s="36" t="s">
        <v>1767</v>
      </c>
      <c r="F249" s="36">
        <v>8.9</v>
      </c>
      <c r="G249" s="36">
        <v>6</v>
      </c>
      <c r="H249" s="36">
        <v>0</v>
      </c>
      <c r="I249" s="36">
        <v>0</v>
      </c>
      <c r="J249" s="44">
        <v>0</v>
      </c>
      <c r="K249" s="42"/>
    </row>
    <row r="250" spans="1:11" x14ac:dyDescent="0.25">
      <c r="A250" s="36" t="s">
        <v>1625</v>
      </c>
      <c r="B250" s="36">
        <v>6645</v>
      </c>
      <c r="C250" s="36" t="s">
        <v>1765</v>
      </c>
      <c r="D250" s="36">
        <v>14</v>
      </c>
      <c r="E250" s="36" t="s">
        <v>1769</v>
      </c>
      <c r="F250" s="36">
        <v>25.5</v>
      </c>
      <c r="G250" s="36" t="s">
        <v>15</v>
      </c>
      <c r="H250" s="36">
        <v>0</v>
      </c>
      <c r="I250" s="36">
        <v>0</v>
      </c>
      <c r="J250" s="44" t="s">
        <v>239</v>
      </c>
      <c r="K250" s="42"/>
    </row>
    <row r="251" spans="1:11" x14ac:dyDescent="0.25">
      <c r="A251" s="3" t="s">
        <v>1625</v>
      </c>
      <c r="B251" s="3">
        <v>6645</v>
      </c>
      <c r="C251" s="3" t="s">
        <v>1765</v>
      </c>
      <c r="D251" s="3">
        <v>16</v>
      </c>
      <c r="E251" s="3" t="s">
        <v>1769</v>
      </c>
      <c r="F251" s="3">
        <v>24.8</v>
      </c>
      <c r="G251" s="3" t="s">
        <v>15</v>
      </c>
      <c r="H251" s="3">
        <v>4191.2</v>
      </c>
      <c r="I251" s="3">
        <v>169</v>
      </c>
      <c r="J251" s="39" t="s">
        <v>244</v>
      </c>
      <c r="K251" s="42"/>
    </row>
    <row r="252" spans="1:11" x14ac:dyDescent="0.25">
      <c r="A252" s="3" t="s">
        <v>1625</v>
      </c>
      <c r="B252" s="3">
        <v>6656</v>
      </c>
      <c r="C252" s="3" t="s">
        <v>1770</v>
      </c>
      <c r="D252" s="3">
        <v>5</v>
      </c>
      <c r="E252" s="3" t="s">
        <v>1771</v>
      </c>
      <c r="F252" s="3">
        <v>55.2</v>
      </c>
      <c r="G252" s="3" t="s">
        <v>10</v>
      </c>
      <c r="H252" s="3">
        <v>4360.8</v>
      </c>
      <c r="I252" s="3">
        <v>79</v>
      </c>
      <c r="J252" s="39" t="s">
        <v>265</v>
      </c>
      <c r="K252" s="42"/>
    </row>
    <row r="253" spans="1:11" x14ac:dyDescent="0.25">
      <c r="A253" s="3" t="s">
        <v>1625</v>
      </c>
      <c r="B253" s="3">
        <v>6656</v>
      </c>
      <c r="C253" s="3" t="s">
        <v>1770</v>
      </c>
      <c r="D253" s="3">
        <v>7</v>
      </c>
      <c r="E253" s="3" t="s">
        <v>1770</v>
      </c>
      <c r="F253" s="3">
        <v>49.9</v>
      </c>
      <c r="G253" s="3" t="s">
        <v>15</v>
      </c>
      <c r="H253" s="3">
        <v>9730.5</v>
      </c>
      <c r="I253" s="3">
        <v>195</v>
      </c>
      <c r="J253" s="39" t="s">
        <v>270</v>
      </c>
      <c r="K253" s="42"/>
    </row>
    <row r="254" spans="1:11" x14ac:dyDescent="0.25">
      <c r="A254" s="3" t="s">
        <v>1625</v>
      </c>
      <c r="B254" s="3">
        <v>6656</v>
      </c>
      <c r="C254" s="3" t="s">
        <v>1770</v>
      </c>
      <c r="D254" s="3">
        <v>8</v>
      </c>
      <c r="E254" s="3" t="s">
        <v>1772</v>
      </c>
      <c r="F254" s="3">
        <v>55.2</v>
      </c>
      <c r="G254" s="3" t="s">
        <v>10</v>
      </c>
      <c r="H254" s="3">
        <v>4360.8</v>
      </c>
      <c r="I254" s="3">
        <v>79</v>
      </c>
      <c r="J254" s="39" t="s">
        <v>265</v>
      </c>
      <c r="K254" s="42"/>
    </row>
    <row r="255" spans="1:11" x14ac:dyDescent="0.25">
      <c r="A255" s="3" t="s">
        <v>1625</v>
      </c>
      <c r="B255" s="3">
        <v>6656</v>
      </c>
      <c r="C255" s="3" t="s">
        <v>1770</v>
      </c>
      <c r="D255" s="3">
        <v>10</v>
      </c>
      <c r="E255" s="3" t="s">
        <v>1773</v>
      </c>
      <c r="F255" s="3">
        <v>49.9</v>
      </c>
      <c r="G255" s="3" t="s">
        <v>15</v>
      </c>
      <c r="H255" s="3">
        <v>9730.5</v>
      </c>
      <c r="I255" s="3">
        <v>195</v>
      </c>
      <c r="J255" s="39" t="s">
        <v>270</v>
      </c>
      <c r="K255" s="42"/>
    </row>
    <row r="256" spans="1:11" x14ac:dyDescent="0.25">
      <c r="A256" s="3" t="s">
        <v>1625</v>
      </c>
      <c r="B256" s="3">
        <v>6659</v>
      </c>
      <c r="C256" s="3" t="s">
        <v>1774</v>
      </c>
      <c r="D256" s="3">
        <v>8</v>
      </c>
      <c r="E256" s="3" t="s">
        <v>1775</v>
      </c>
      <c r="F256" s="3">
        <v>64.400000000000006</v>
      </c>
      <c r="G256" s="3" t="s">
        <v>15</v>
      </c>
      <c r="H256" s="3">
        <v>10883.6</v>
      </c>
      <c r="I256" s="3">
        <v>169</v>
      </c>
      <c r="J256" s="39" t="s">
        <v>244</v>
      </c>
      <c r="K256" s="42"/>
    </row>
    <row r="257" spans="1:11" x14ac:dyDescent="0.25">
      <c r="A257" s="3" t="s">
        <v>1625</v>
      </c>
      <c r="B257" s="3">
        <v>6659</v>
      </c>
      <c r="C257" s="3" t="s">
        <v>1774</v>
      </c>
      <c r="D257" s="3">
        <v>11</v>
      </c>
      <c r="E257" s="3" t="s">
        <v>1776</v>
      </c>
      <c r="F257" s="3">
        <v>64.400000000000006</v>
      </c>
      <c r="G257" s="3" t="s">
        <v>15</v>
      </c>
      <c r="H257" s="3">
        <v>10883.6</v>
      </c>
      <c r="I257" s="3">
        <v>169</v>
      </c>
      <c r="J257" s="39" t="s">
        <v>244</v>
      </c>
      <c r="K257" s="42"/>
    </row>
    <row r="258" spans="1:11" x14ac:dyDescent="0.25">
      <c r="A258" s="3" t="s">
        <v>1625</v>
      </c>
      <c r="B258" s="3">
        <v>6662</v>
      </c>
      <c r="C258" s="3" t="s">
        <v>1777</v>
      </c>
      <c r="D258" s="3">
        <v>1</v>
      </c>
      <c r="E258" s="3" t="s">
        <v>1778</v>
      </c>
      <c r="F258" s="3">
        <v>57.5</v>
      </c>
      <c r="G258" s="3" t="s">
        <v>15</v>
      </c>
      <c r="H258" s="3">
        <v>9717.5</v>
      </c>
      <c r="I258" s="3">
        <v>169</v>
      </c>
      <c r="J258" s="39" t="s">
        <v>244</v>
      </c>
      <c r="K258" s="42"/>
    </row>
    <row r="259" spans="1:11" x14ac:dyDescent="0.25">
      <c r="A259" s="3" t="s">
        <v>1625</v>
      </c>
      <c r="B259" s="3">
        <v>6662</v>
      </c>
      <c r="C259" s="3" t="s">
        <v>1777</v>
      </c>
      <c r="D259" s="3">
        <v>2</v>
      </c>
      <c r="E259" s="3" t="s">
        <v>1779</v>
      </c>
      <c r="F259" s="3">
        <v>57.5</v>
      </c>
      <c r="G259" s="3" t="s">
        <v>15</v>
      </c>
      <c r="H259" s="3">
        <v>9717.5</v>
      </c>
      <c r="I259" s="3">
        <v>169</v>
      </c>
      <c r="J259" s="39" t="s">
        <v>244</v>
      </c>
      <c r="K259" s="42"/>
    </row>
    <row r="260" spans="1:11" x14ac:dyDescent="0.25">
      <c r="A260" s="45" t="s">
        <v>1625</v>
      </c>
      <c r="B260" s="45">
        <v>6662</v>
      </c>
      <c r="C260" s="45" t="s">
        <v>1777</v>
      </c>
      <c r="D260" s="45">
        <v>5</v>
      </c>
      <c r="E260" s="45" t="s">
        <v>1780</v>
      </c>
      <c r="F260" s="45">
        <v>20.6</v>
      </c>
      <c r="G260" s="45">
        <v>3</v>
      </c>
      <c r="H260" s="45">
        <f>I260*F260</f>
        <v>267.8</v>
      </c>
      <c r="I260" s="45">
        <v>13</v>
      </c>
      <c r="J260" s="46" t="s">
        <v>265</v>
      </c>
      <c r="K260" s="42"/>
    </row>
    <row r="261" spans="1:11" x14ac:dyDescent="0.25">
      <c r="A261" s="45" t="s">
        <v>1625</v>
      </c>
      <c r="B261" s="45">
        <v>6662</v>
      </c>
      <c r="C261" s="45" t="s">
        <v>1777</v>
      </c>
      <c r="D261" s="45">
        <v>6</v>
      </c>
      <c r="E261" s="45" t="s">
        <v>1780</v>
      </c>
      <c r="F261" s="45">
        <v>20.6</v>
      </c>
      <c r="G261" s="45">
        <v>3</v>
      </c>
      <c r="H261" s="45">
        <f>I261*F261</f>
        <v>267.8</v>
      </c>
      <c r="I261" s="45">
        <v>13</v>
      </c>
      <c r="J261" s="46" t="s">
        <v>265</v>
      </c>
      <c r="K261" s="42"/>
    </row>
    <row r="262" spans="1:11" x14ac:dyDescent="0.25">
      <c r="A262" s="36" t="s">
        <v>1625</v>
      </c>
      <c r="B262" s="36">
        <v>6662</v>
      </c>
      <c r="C262" s="36" t="s">
        <v>1777</v>
      </c>
      <c r="D262" s="36">
        <v>7</v>
      </c>
      <c r="E262" s="36" t="s">
        <v>1781</v>
      </c>
      <c r="F262" s="36">
        <v>32.4</v>
      </c>
      <c r="G262" s="36">
        <v>3</v>
      </c>
      <c r="H262" s="36">
        <v>0</v>
      </c>
      <c r="I262" s="36">
        <v>0</v>
      </c>
      <c r="J262" s="44" t="s">
        <v>239</v>
      </c>
      <c r="K262" s="42"/>
    </row>
    <row r="263" spans="1:11" x14ac:dyDescent="0.25">
      <c r="A263" s="36" t="s">
        <v>1625</v>
      </c>
      <c r="B263" s="36">
        <v>6662</v>
      </c>
      <c r="C263" s="36" t="s">
        <v>1777</v>
      </c>
      <c r="D263" s="36">
        <v>8</v>
      </c>
      <c r="E263" s="36" t="s">
        <v>1782</v>
      </c>
      <c r="F263" s="36">
        <v>30.9</v>
      </c>
      <c r="G263" s="36">
        <v>3</v>
      </c>
      <c r="H263" s="36">
        <v>0</v>
      </c>
      <c r="I263" s="36">
        <v>0</v>
      </c>
      <c r="J263" s="44" t="s">
        <v>239</v>
      </c>
      <c r="K263" s="42"/>
    </row>
    <row r="264" spans="1:11" x14ac:dyDescent="0.25">
      <c r="A264" s="3" t="s">
        <v>1625</v>
      </c>
      <c r="B264" s="3">
        <v>6664</v>
      </c>
      <c r="C264" s="3" t="s">
        <v>1783</v>
      </c>
      <c r="D264" s="3">
        <v>2</v>
      </c>
      <c r="E264" s="3" t="s">
        <v>1784</v>
      </c>
      <c r="F264" s="3">
        <v>56.8</v>
      </c>
      <c r="G264" s="3" t="s">
        <v>297</v>
      </c>
      <c r="H264" s="3">
        <v>7724.8</v>
      </c>
      <c r="I264" s="3">
        <v>136</v>
      </c>
      <c r="J264" s="39" t="s">
        <v>244</v>
      </c>
      <c r="K264" s="42"/>
    </row>
    <row r="265" spans="1:11" x14ac:dyDescent="0.25">
      <c r="A265" s="3" t="s">
        <v>1625</v>
      </c>
      <c r="B265" s="3">
        <v>6664</v>
      </c>
      <c r="C265" s="3" t="s">
        <v>1783</v>
      </c>
      <c r="D265" s="3">
        <v>4</v>
      </c>
      <c r="E265" s="3" t="s">
        <v>1784</v>
      </c>
      <c r="F265" s="3">
        <v>56.8</v>
      </c>
      <c r="G265" s="3" t="s">
        <v>15</v>
      </c>
      <c r="H265" s="3">
        <v>14824.8</v>
      </c>
      <c r="I265" s="3">
        <v>261</v>
      </c>
      <c r="J265" s="39">
        <v>0</v>
      </c>
      <c r="K265" s="42"/>
    </row>
    <row r="266" spans="1:11" x14ac:dyDescent="0.25">
      <c r="A266" s="3" t="s">
        <v>1625</v>
      </c>
      <c r="B266" s="3">
        <v>6664</v>
      </c>
      <c r="C266" s="3" t="s">
        <v>1783</v>
      </c>
      <c r="D266" s="3">
        <v>5</v>
      </c>
      <c r="E266" s="3" t="s">
        <v>1785</v>
      </c>
      <c r="F266" s="3">
        <v>56.9</v>
      </c>
      <c r="G266" s="3" t="s">
        <v>15</v>
      </c>
      <c r="H266" s="3">
        <v>14850.9</v>
      </c>
      <c r="I266" s="3">
        <v>261</v>
      </c>
      <c r="J266" s="39">
        <v>0</v>
      </c>
      <c r="K266" s="42"/>
    </row>
    <row r="267" spans="1:11" x14ac:dyDescent="0.25">
      <c r="A267" s="3" t="s">
        <v>1625</v>
      </c>
      <c r="B267" s="3">
        <v>6664</v>
      </c>
      <c r="C267" s="3" t="s">
        <v>1783</v>
      </c>
      <c r="D267" s="3">
        <v>6</v>
      </c>
      <c r="E267" s="3" t="s">
        <v>1784</v>
      </c>
      <c r="F267" s="3">
        <v>56.8</v>
      </c>
      <c r="G267" s="3">
        <v>5</v>
      </c>
      <c r="H267" s="3">
        <v>1874.4</v>
      </c>
      <c r="I267" s="3">
        <v>33</v>
      </c>
      <c r="J267" s="39" t="s">
        <v>244</v>
      </c>
      <c r="K267" s="42"/>
    </row>
    <row r="268" spans="1:11" x14ac:dyDescent="0.25">
      <c r="A268" s="3" t="s">
        <v>1625</v>
      </c>
      <c r="B268" s="3">
        <v>6667</v>
      </c>
      <c r="C268" s="3" t="s">
        <v>1786</v>
      </c>
      <c r="D268" s="3">
        <v>1</v>
      </c>
      <c r="E268" s="3" t="s">
        <v>1787</v>
      </c>
      <c r="F268" s="3">
        <v>57.6</v>
      </c>
      <c r="G268" s="3" t="s">
        <v>1298</v>
      </c>
      <c r="H268" s="3">
        <v>6048</v>
      </c>
      <c r="I268" s="3">
        <v>105</v>
      </c>
      <c r="J268" s="39">
        <v>0</v>
      </c>
      <c r="K268" s="42"/>
    </row>
    <row r="269" spans="1:11" x14ac:dyDescent="0.25">
      <c r="A269" s="3" t="s">
        <v>1625</v>
      </c>
      <c r="B269" s="3">
        <v>6667</v>
      </c>
      <c r="C269" s="3" t="s">
        <v>1786</v>
      </c>
      <c r="D269" s="3">
        <v>4</v>
      </c>
      <c r="E269" s="3" t="s">
        <v>1788</v>
      </c>
      <c r="F269" s="3">
        <v>70.2</v>
      </c>
      <c r="G269" s="3" t="s">
        <v>1298</v>
      </c>
      <c r="H269" s="3">
        <v>7371</v>
      </c>
      <c r="I269" s="3">
        <v>105</v>
      </c>
      <c r="J269" s="39">
        <v>0</v>
      </c>
      <c r="K269" s="42"/>
    </row>
    <row r="270" spans="1:11" x14ac:dyDescent="0.25">
      <c r="A270" s="3" t="s">
        <v>1625</v>
      </c>
      <c r="B270" s="3">
        <v>6668</v>
      </c>
      <c r="C270" s="3" t="s">
        <v>1789</v>
      </c>
      <c r="D270" s="3">
        <v>6</v>
      </c>
      <c r="E270" s="3" t="s">
        <v>1790</v>
      </c>
      <c r="F270" s="3">
        <v>41.4</v>
      </c>
      <c r="G270" s="3">
        <v>6</v>
      </c>
      <c r="H270" s="3">
        <v>2152.8000000000002</v>
      </c>
      <c r="I270" s="3">
        <v>52</v>
      </c>
      <c r="J270" s="39">
        <v>0</v>
      </c>
      <c r="K270" s="42"/>
    </row>
    <row r="271" spans="1:11" x14ac:dyDescent="0.25">
      <c r="A271" s="3" t="s">
        <v>1625</v>
      </c>
      <c r="B271" s="3">
        <v>6668</v>
      </c>
      <c r="C271" s="3" t="s">
        <v>1789</v>
      </c>
      <c r="D271" s="3">
        <v>7</v>
      </c>
      <c r="E271" s="3" t="s">
        <v>1789</v>
      </c>
      <c r="F271" s="3">
        <v>34</v>
      </c>
      <c r="G271" s="3" t="s">
        <v>15</v>
      </c>
      <c r="H271" s="3">
        <v>2958</v>
      </c>
      <c r="I271" s="3">
        <v>87</v>
      </c>
      <c r="J271" s="39" t="s">
        <v>239</v>
      </c>
      <c r="K271" s="42"/>
    </row>
    <row r="272" spans="1:11" x14ac:dyDescent="0.25">
      <c r="A272" s="3" t="s">
        <v>1625</v>
      </c>
      <c r="B272" s="3">
        <v>6668</v>
      </c>
      <c r="C272" s="3" t="s">
        <v>1789</v>
      </c>
      <c r="D272" s="3">
        <v>10</v>
      </c>
      <c r="E272" s="3" t="s">
        <v>1791</v>
      </c>
      <c r="F272" s="3">
        <v>34</v>
      </c>
      <c r="G272" s="3" t="s">
        <v>10</v>
      </c>
      <c r="H272" s="3">
        <v>10642</v>
      </c>
      <c r="I272" s="3">
        <v>313</v>
      </c>
      <c r="J272" s="39">
        <v>0</v>
      </c>
      <c r="K272" s="42"/>
    </row>
    <row r="273" spans="1:11" x14ac:dyDescent="0.25">
      <c r="A273" s="3" t="s">
        <v>1625</v>
      </c>
      <c r="B273" s="3">
        <v>6668</v>
      </c>
      <c r="C273" s="3" t="s">
        <v>1789</v>
      </c>
      <c r="D273" s="3">
        <v>13</v>
      </c>
      <c r="E273" s="3" t="s">
        <v>1789</v>
      </c>
      <c r="F273" s="3">
        <v>34</v>
      </c>
      <c r="G273" s="3">
        <v>6</v>
      </c>
      <c r="H273" s="3">
        <v>1768</v>
      </c>
      <c r="I273" s="3">
        <v>52</v>
      </c>
      <c r="J273" s="39">
        <v>0</v>
      </c>
      <c r="K273" s="42"/>
    </row>
    <row r="274" spans="1:11" x14ac:dyDescent="0.25">
      <c r="A274" s="3" t="s">
        <v>1625</v>
      </c>
      <c r="B274" s="3">
        <v>6668</v>
      </c>
      <c r="C274" s="3" t="s">
        <v>1789</v>
      </c>
      <c r="D274" s="3">
        <v>15</v>
      </c>
      <c r="E274" s="3" t="s">
        <v>1789</v>
      </c>
      <c r="F274" s="3">
        <v>34</v>
      </c>
      <c r="G274" s="3" t="s">
        <v>297</v>
      </c>
      <c r="H274" s="3">
        <v>4624</v>
      </c>
      <c r="I274" s="3">
        <v>136</v>
      </c>
      <c r="J274" s="39" t="s">
        <v>244</v>
      </c>
      <c r="K274" s="42"/>
    </row>
    <row r="275" spans="1:11" x14ac:dyDescent="0.25">
      <c r="A275" s="3" t="s">
        <v>1625</v>
      </c>
      <c r="B275" s="3">
        <v>6668</v>
      </c>
      <c r="C275" s="3" t="s">
        <v>1789</v>
      </c>
      <c r="D275" s="3">
        <v>17</v>
      </c>
      <c r="E275" s="3" t="s">
        <v>1792</v>
      </c>
      <c r="F275" s="3">
        <v>37.4</v>
      </c>
      <c r="G275" s="3">
        <v>5</v>
      </c>
      <c r="H275" s="3">
        <v>1234.2</v>
      </c>
      <c r="I275" s="3">
        <v>33</v>
      </c>
      <c r="J275" s="39" t="s">
        <v>244</v>
      </c>
      <c r="K275" s="42"/>
    </row>
    <row r="276" spans="1:11" x14ac:dyDescent="0.25">
      <c r="A276" s="3" t="s">
        <v>1625</v>
      </c>
      <c r="B276" s="3">
        <v>6668</v>
      </c>
      <c r="C276" s="3" t="s">
        <v>1789</v>
      </c>
      <c r="D276" s="3">
        <v>19</v>
      </c>
      <c r="E276" s="3" t="s">
        <v>1789</v>
      </c>
      <c r="F276" s="3">
        <v>34</v>
      </c>
      <c r="G276" s="3">
        <v>6</v>
      </c>
      <c r="H276" s="3">
        <v>1768</v>
      </c>
      <c r="I276" s="3">
        <v>52</v>
      </c>
      <c r="J276" s="39">
        <v>0</v>
      </c>
      <c r="K276" s="42"/>
    </row>
    <row r="277" spans="1:11" x14ac:dyDescent="0.25">
      <c r="A277" s="3" t="s">
        <v>1625</v>
      </c>
      <c r="B277" s="3">
        <v>6669</v>
      </c>
      <c r="C277" s="3" t="s">
        <v>1793</v>
      </c>
      <c r="D277" s="3">
        <v>6</v>
      </c>
      <c r="E277" s="3" t="s">
        <v>1794</v>
      </c>
      <c r="F277" s="3">
        <v>47.5</v>
      </c>
      <c r="G277" s="3" t="s">
        <v>15</v>
      </c>
      <c r="H277" s="3">
        <v>4132.5</v>
      </c>
      <c r="I277" s="3">
        <v>87</v>
      </c>
      <c r="J277" s="39" t="s">
        <v>239</v>
      </c>
      <c r="K277" s="42"/>
    </row>
    <row r="278" spans="1:11" x14ac:dyDescent="0.25">
      <c r="A278" s="3" t="s">
        <v>1625</v>
      </c>
      <c r="B278" s="3">
        <v>6669</v>
      </c>
      <c r="C278" s="3" t="s">
        <v>1793</v>
      </c>
      <c r="D278" s="3">
        <v>7</v>
      </c>
      <c r="E278" s="3" t="s">
        <v>1795</v>
      </c>
      <c r="F278" s="3">
        <v>65.599999999999994</v>
      </c>
      <c r="G278" s="3" t="s">
        <v>15</v>
      </c>
      <c r="H278" s="3">
        <v>17121.599999999999</v>
      </c>
      <c r="I278" s="3">
        <v>261</v>
      </c>
      <c r="J278" s="39">
        <v>0</v>
      </c>
      <c r="K278" s="42"/>
    </row>
    <row r="279" spans="1:11" x14ac:dyDescent="0.25">
      <c r="A279" s="3" t="s">
        <v>1625</v>
      </c>
      <c r="B279" s="3">
        <v>6669</v>
      </c>
      <c r="C279" s="3" t="s">
        <v>1793</v>
      </c>
      <c r="D279" s="3">
        <v>8</v>
      </c>
      <c r="E279" s="3" t="s">
        <v>1796</v>
      </c>
      <c r="F279" s="3">
        <v>51.7</v>
      </c>
      <c r="G279" s="3" t="s">
        <v>15</v>
      </c>
      <c r="H279" s="3">
        <v>8737.2999999999993</v>
      </c>
      <c r="I279" s="3">
        <v>169</v>
      </c>
      <c r="J279" s="39" t="s">
        <v>244</v>
      </c>
      <c r="K279" s="42"/>
    </row>
    <row r="280" spans="1:11" x14ac:dyDescent="0.25">
      <c r="A280" s="3" t="s">
        <v>1625</v>
      </c>
      <c r="B280" s="3">
        <v>6669</v>
      </c>
      <c r="C280" s="3" t="s">
        <v>1793</v>
      </c>
      <c r="D280" s="3">
        <v>9</v>
      </c>
      <c r="E280" s="3" t="s">
        <v>1797</v>
      </c>
      <c r="F280" s="3">
        <v>54</v>
      </c>
      <c r="G280" s="3" t="s">
        <v>148</v>
      </c>
      <c r="H280" s="3">
        <v>5616</v>
      </c>
      <c r="I280" s="3">
        <v>104</v>
      </c>
      <c r="J280" s="39">
        <v>0</v>
      </c>
      <c r="K280" s="42"/>
    </row>
    <row r="281" spans="1:11" x14ac:dyDescent="0.25">
      <c r="A281" s="3" t="s">
        <v>1625</v>
      </c>
      <c r="B281" s="3">
        <v>6669</v>
      </c>
      <c r="C281" s="3" t="s">
        <v>1793</v>
      </c>
      <c r="D281" s="3">
        <v>11</v>
      </c>
      <c r="E281" s="3" t="s">
        <v>1793</v>
      </c>
      <c r="F281" s="3">
        <v>47.5</v>
      </c>
      <c r="G281" s="3" t="s">
        <v>15</v>
      </c>
      <c r="H281" s="3">
        <v>12397.5</v>
      </c>
      <c r="I281" s="3">
        <v>261</v>
      </c>
      <c r="J281" s="39">
        <v>0</v>
      </c>
      <c r="K281" s="42"/>
    </row>
    <row r="282" spans="1:11" x14ac:dyDescent="0.25">
      <c r="A282" s="3" t="s">
        <v>1625</v>
      </c>
      <c r="B282" s="3">
        <v>6684</v>
      </c>
      <c r="C282" s="3" t="s">
        <v>1798</v>
      </c>
      <c r="D282" s="3">
        <v>1</v>
      </c>
      <c r="E282" s="3" t="s">
        <v>1799</v>
      </c>
      <c r="F282" s="3">
        <v>30.8</v>
      </c>
      <c r="G282" s="3" t="s">
        <v>1800</v>
      </c>
      <c r="H282" s="3">
        <v>4804.8</v>
      </c>
      <c r="I282" s="3">
        <v>156</v>
      </c>
      <c r="J282" s="39">
        <v>0</v>
      </c>
      <c r="K282" s="42"/>
    </row>
    <row r="283" spans="1:11" x14ac:dyDescent="0.25">
      <c r="A283" s="3" t="s">
        <v>1625</v>
      </c>
      <c r="B283" s="3">
        <v>6684</v>
      </c>
      <c r="C283" s="3" t="s">
        <v>1798</v>
      </c>
      <c r="D283" s="3">
        <v>2</v>
      </c>
      <c r="E283" s="3" t="s">
        <v>1801</v>
      </c>
      <c r="F283" s="3">
        <v>30.8</v>
      </c>
      <c r="G283" s="3" t="s">
        <v>1800</v>
      </c>
      <c r="H283" s="3">
        <v>4804.8</v>
      </c>
      <c r="I283" s="3">
        <v>156</v>
      </c>
      <c r="J283" s="39">
        <v>0</v>
      </c>
      <c r="K283" s="42"/>
    </row>
    <row r="284" spans="1:11" x14ac:dyDescent="0.25">
      <c r="A284" s="3" t="s">
        <v>1625</v>
      </c>
      <c r="B284" s="3">
        <v>6684</v>
      </c>
      <c r="C284" s="3" t="s">
        <v>1798</v>
      </c>
      <c r="D284" s="3">
        <v>4</v>
      </c>
      <c r="E284" s="3" t="s">
        <v>1802</v>
      </c>
      <c r="F284" s="3">
        <v>55.8</v>
      </c>
      <c r="G284" s="3" t="s">
        <v>13</v>
      </c>
      <c r="H284" s="3">
        <v>20367</v>
      </c>
      <c r="I284" s="3">
        <v>365</v>
      </c>
      <c r="J284" s="39">
        <v>0</v>
      </c>
      <c r="K284" s="42"/>
    </row>
    <row r="285" spans="1:11" x14ac:dyDescent="0.25">
      <c r="A285" s="3" t="s">
        <v>1625</v>
      </c>
      <c r="B285" s="3">
        <v>6684</v>
      </c>
      <c r="C285" s="3" t="s">
        <v>1798</v>
      </c>
      <c r="D285" s="3">
        <v>5</v>
      </c>
      <c r="E285" s="3" t="s">
        <v>1803</v>
      </c>
      <c r="F285" s="3">
        <v>55.8</v>
      </c>
      <c r="G285" s="3" t="s">
        <v>148</v>
      </c>
      <c r="H285" s="3">
        <v>5803.2</v>
      </c>
      <c r="I285" s="3">
        <v>104</v>
      </c>
      <c r="J285" s="39">
        <v>0</v>
      </c>
      <c r="K285" s="42"/>
    </row>
    <row r="286" spans="1:11" x14ac:dyDescent="0.25">
      <c r="A286" s="3" t="s">
        <v>1625</v>
      </c>
      <c r="B286" s="3">
        <v>6684</v>
      </c>
      <c r="C286" s="3" t="s">
        <v>1798</v>
      </c>
      <c r="D286" s="3">
        <v>7</v>
      </c>
      <c r="E286" s="3" t="s">
        <v>1803</v>
      </c>
      <c r="F286" s="3">
        <v>55.8</v>
      </c>
      <c r="G286" s="3" t="s">
        <v>148</v>
      </c>
      <c r="H286" s="3">
        <v>5803.2</v>
      </c>
      <c r="I286" s="3">
        <v>104</v>
      </c>
      <c r="J286" s="39">
        <v>0</v>
      </c>
      <c r="K286" s="42"/>
    </row>
    <row r="287" spans="1:11" x14ac:dyDescent="0.25">
      <c r="A287" s="3" t="s">
        <v>1625</v>
      </c>
      <c r="B287" s="3">
        <v>6684</v>
      </c>
      <c r="C287" s="3" t="s">
        <v>1798</v>
      </c>
      <c r="D287" s="3">
        <v>10</v>
      </c>
      <c r="E287" s="3" t="s">
        <v>1802</v>
      </c>
      <c r="F287" s="3">
        <v>55.8</v>
      </c>
      <c r="G287" s="3" t="s">
        <v>148</v>
      </c>
      <c r="H287" s="3">
        <v>5803.2</v>
      </c>
      <c r="I287" s="3">
        <v>104</v>
      </c>
      <c r="J287" s="39">
        <v>0</v>
      </c>
      <c r="K287" s="42"/>
    </row>
    <row r="288" spans="1:11" x14ac:dyDescent="0.25">
      <c r="A288" s="36" t="s">
        <v>1625</v>
      </c>
      <c r="B288" s="36">
        <v>6684</v>
      </c>
      <c r="C288" s="36" t="s">
        <v>1798</v>
      </c>
      <c r="D288" s="36">
        <v>11</v>
      </c>
      <c r="E288" s="36" t="s">
        <v>1799</v>
      </c>
      <c r="F288" s="36">
        <v>30.8</v>
      </c>
      <c r="G288" s="36">
        <v>5</v>
      </c>
      <c r="H288" s="36">
        <v>0</v>
      </c>
      <c r="I288" s="36">
        <v>0</v>
      </c>
      <c r="J288" s="44" t="s">
        <v>270</v>
      </c>
      <c r="K288" s="42"/>
    </row>
    <row r="289" spans="1:11" x14ac:dyDescent="0.25">
      <c r="A289" s="3" t="s">
        <v>1625</v>
      </c>
      <c r="B289" s="3">
        <v>6684</v>
      </c>
      <c r="C289" s="3" t="s">
        <v>1798</v>
      </c>
      <c r="D289" s="3">
        <v>13</v>
      </c>
      <c r="E289" s="3" t="s">
        <v>1804</v>
      </c>
      <c r="F289" s="3">
        <v>57.1</v>
      </c>
      <c r="G289" s="3" t="s">
        <v>15</v>
      </c>
      <c r="H289" s="3">
        <v>9649.9</v>
      </c>
      <c r="I289" s="3">
        <v>169</v>
      </c>
      <c r="J289" s="39" t="s">
        <v>244</v>
      </c>
      <c r="K289" s="42"/>
    </row>
    <row r="290" spans="1:11" x14ac:dyDescent="0.25">
      <c r="A290" s="36" t="s">
        <v>1625</v>
      </c>
      <c r="B290" s="36">
        <v>6684</v>
      </c>
      <c r="C290" s="36" t="s">
        <v>1798</v>
      </c>
      <c r="D290" s="36">
        <v>14</v>
      </c>
      <c r="E290" s="36" t="s">
        <v>1801</v>
      </c>
      <c r="F290" s="36">
        <v>30.8</v>
      </c>
      <c r="G290" s="36">
        <v>5</v>
      </c>
      <c r="H290" s="36">
        <v>0</v>
      </c>
      <c r="I290" s="36">
        <v>0</v>
      </c>
      <c r="J290" s="44" t="s">
        <v>270</v>
      </c>
      <c r="K290" s="42"/>
    </row>
    <row r="291" spans="1:11" x14ac:dyDescent="0.25">
      <c r="A291" s="3" t="s">
        <v>1625</v>
      </c>
      <c r="B291" s="3">
        <v>6684</v>
      </c>
      <c r="C291" s="3" t="s">
        <v>1798</v>
      </c>
      <c r="D291" s="3">
        <v>15</v>
      </c>
      <c r="E291" s="3" t="s">
        <v>1803</v>
      </c>
      <c r="F291" s="3">
        <v>55.8</v>
      </c>
      <c r="G291" s="3" t="s">
        <v>15</v>
      </c>
      <c r="H291" s="3">
        <v>4854.6000000000004</v>
      </c>
      <c r="I291" s="3">
        <v>87</v>
      </c>
      <c r="J291" s="39" t="s">
        <v>239</v>
      </c>
      <c r="K291" s="42"/>
    </row>
    <row r="292" spans="1:11" x14ac:dyDescent="0.25">
      <c r="A292" s="3" t="s">
        <v>1625</v>
      </c>
      <c r="B292" s="3">
        <v>6684</v>
      </c>
      <c r="C292" s="3" t="s">
        <v>1798</v>
      </c>
      <c r="D292" s="3">
        <v>16</v>
      </c>
      <c r="E292" s="3" t="s">
        <v>1802</v>
      </c>
      <c r="F292" s="3">
        <v>55.8</v>
      </c>
      <c r="G292" s="3" t="s">
        <v>15</v>
      </c>
      <c r="H292" s="3">
        <v>4854.6000000000004</v>
      </c>
      <c r="I292" s="3">
        <v>87</v>
      </c>
      <c r="J292" s="39" t="s">
        <v>239</v>
      </c>
      <c r="K292" s="42"/>
    </row>
    <row r="293" spans="1:11" x14ac:dyDescent="0.25">
      <c r="A293" s="3" t="s">
        <v>1625</v>
      </c>
      <c r="B293" s="3">
        <v>6684</v>
      </c>
      <c r="C293" s="3" t="s">
        <v>1798</v>
      </c>
      <c r="D293" s="3">
        <v>17</v>
      </c>
      <c r="E293" s="3" t="s">
        <v>1805</v>
      </c>
      <c r="F293" s="3">
        <v>75.8</v>
      </c>
      <c r="G293" s="3" t="s">
        <v>15</v>
      </c>
      <c r="H293" s="3">
        <v>12810.2</v>
      </c>
      <c r="I293" s="3">
        <v>169</v>
      </c>
      <c r="J293" s="39" t="s">
        <v>244</v>
      </c>
      <c r="K293" s="42"/>
    </row>
    <row r="294" spans="1:11" x14ac:dyDescent="0.25">
      <c r="A294" s="3" t="s">
        <v>1625</v>
      </c>
      <c r="B294" s="3">
        <v>6684</v>
      </c>
      <c r="C294" s="3" t="s">
        <v>1798</v>
      </c>
      <c r="D294" s="3">
        <v>19</v>
      </c>
      <c r="E294" s="3" t="s">
        <v>1803</v>
      </c>
      <c r="F294" s="3">
        <v>55.8</v>
      </c>
      <c r="G294" s="3" t="s">
        <v>15</v>
      </c>
      <c r="H294" s="3">
        <v>4854.6000000000004</v>
      </c>
      <c r="I294" s="3">
        <v>87</v>
      </c>
      <c r="J294" s="39" t="s">
        <v>239</v>
      </c>
      <c r="K294" s="42"/>
    </row>
    <row r="295" spans="1:11" x14ac:dyDescent="0.25">
      <c r="A295" s="3" t="s">
        <v>1625</v>
      </c>
      <c r="B295" s="3">
        <v>6684</v>
      </c>
      <c r="C295" s="3" t="s">
        <v>1798</v>
      </c>
      <c r="D295" s="3">
        <v>22</v>
      </c>
      <c r="E295" s="3" t="s">
        <v>1806</v>
      </c>
      <c r="F295" s="3">
        <v>77.099999999999994</v>
      </c>
      <c r="G295" s="3" t="s">
        <v>15</v>
      </c>
      <c r="H295" s="3">
        <v>13029.9</v>
      </c>
      <c r="I295" s="3">
        <v>169</v>
      </c>
      <c r="J295" s="39" t="s">
        <v>244</v>
      </c>
      <c r="K295" s="42"/>
    </row>
    <row r="296" spans="1:11" x14ac:dyDescent="0.25">
      <c r="A296" s="3" t="s">
        <v>1625</v>
      </c>
      <c r="B296" s="3">
        <v>6724</v>
      </c>
      <c r="C296" s="3" t="s">
        <v>1807</v>
      </c>
      <c r="D296" s="3">
        <v>2</v>
      </c>
      <c r="E296" s="3" t="s">
        <v>1808</v>
      </c>
      <c r="F296" s="3">
        <v>80</v>
      </c>
      <c r="G296" s="3" t="s">
        <v>13</v>
      </c>
      <c r="H296" s="3">
        <v>29200</v>
      </c>
      <c r="I296" s="3">
        <v>365</v>
      </c>
      <c r="J296" s="39">
        <v>0</v>
      </c>
      <c r="K296" s="42"/>
    </row>
    <row r="297" spans="1:11" x14ac:dyDescent="0.25">
      <c r="A297" s="3" t="s">
        <v>1625</v>
      </c>
      <c r="B297" s="3">
        <v>6724</v>
      </c>
      <c r="C297" s="3" t="s">
        <v>1807</v>
      </c>
      <c r="D297" s="3">
        <v>3</v>
      </c>
      <c r="E297" s="3" t="s">
        <v>1809</v>
      </c>
      <c r="F297" s="3">
        <v>80.31</v>
      </c>
      <c r="G297" s="3" t="s">
        <v>13</v>
      </c>
      <c r="H297" s="3">
        <v>29313.15</v>
      </c>
      <c r="I297" s="3">
        <v>365</v>
      </c>
      <c r="J297" s="39">
        <v>0</v>
      </c>
      <c r="K297" s="42"/>
    </row>
    <row r="298" spans="1:11" x14ac:dyDescent="0.25">
      <c r="A298" s="3" t="s">
        <v>1625</v>
      </c>
      <c r="B298" s="3">
        <v>6826</v>
      </c>
      <c r="C298" s="3" t="s">
        <v>1810</v>
      </c>
      <c r="D298" s="3">
        <v>15</v>
      </c>
      <c r="E298" s="3" t="s">
        <v>1810</v>
      </c>
      <c r="F298" s="3">
        <v>35.93</v>
      </c>
      <c r="G298" s="3" t="s">
        <v>15</v>
      </c>
      <c r="H298" s="3">
        <v>8982.5</v>
      </c>
      <c r="I298" s="3">
        <v>250</v>
      </c>
      <c r="J298" s="39" t="s">
        <v>11</v>
      </c>
      <c r="K298" s="42"/>
    </row>
    <row r="299" spans="1:11" x14ac:dyDescent="0.25">
      <c r="A299" s="3" t="s">
        <v>1625</v>
      </c>
      <c r="B299" s="3">
        <v>6826</v>
      </c>
      <c r="C299" s="3" t="s">
        <v>1810</v>
      </c>
      <c r="D299" s="3">
        <v>47</v>
      </c>
      <c r="E299" s="3" t="s">
        <v>1810</v>
      </c>
      <c r="F299" s="3">
        <v>35.93</v>
      </c>
      <c r="G299" s="3" t="s">
        <v>13</v>
      </c>
      <c r="H299" s="3">
        <v>13114.45</v>
      </c>
      <c r="I299" s="3">
        <v>365</v>
      </c>
      <c r="J299" s="39">
        <v>0</v>
      </c>
      <c r="K299" s="42"/>
    </row>
    <row r="300" spans="1:11" x14ac:dyDescent="0.25">
      <c r="A300" s="3" t="s">
        <v>1625</v>
      </c>
      <c r="B300" s="3">
        <v>6826</v>
      </c>
      <c r="C300" s="3" t="s">
        <v>1810</v>
      </c>
      <c r="D300" s="3">
        <v>49</v>
      </c>
      <c r="E300" s="3" t="s">
        <v>1810</v>
      </c>
      <c r="F300" s="3">
        <v>35.93</v>
      </c>
      <c r="G300" s="3" t="s">
        <v>15</v>
      </c>
      <c r="H300" s="3">
        <v>8982.5</v>
      </c>
      <c r="I300" s="3">
        <v>250</v>
      </c>
      <c r="J300" s="39" t="s">
        <v>11</v>
      </c>
      <c r="K300" s="42"/>
    </row>
    <row r="301" spans="1:11" x14ac:dyDescent="0.25">
      <c r="A301" s="3" t="s">
        <v>1625</v>
      </c>
      <c r="B301" s="3">
        <v>6826</v>
      </c>
      <c r="C301" s="3" t="s">
        <v>1810</v>
      </c>
      <c r="D301" s="3">
        <v>51</v>
      </c>
      <c r="E301" s="3" t="s">
        <v>1810</v>
      </c>
      <c r="F301" s="3">
        <v>35.93</v>
      </c>
      <c r="G301" s="3" t="s">
        <v>15</v>
      </c>
      <c r="H301" s="3">
        <v>8982.5</v>
      </c>
      <c r="I301" s="3">
        <v>250</v>
      </c>
      <c r="J301" s="39" t="s">
        <v>11</v>
      </c>
      <c r="K301" s="42"/>
    </row>
    <row r="302" spans="1:11" x14ac:dyDescent="0.25">
      <c r="A302" s="3" t="s">
        <v>1625</v>
      </c>
      <c r="B302" s="3">
        <v>6826</v>
      </c>
      <c r="C302" s="3" t="s">
        <v>1810</v>
      </c>
      <c r="D302" s="3">
        <v>53</v>
      </c>
      <c r="E302" s="3" t="s">
        <v>1810</v>
      </c>
      <c r="F302" s="3">
        <v>35.93</v>
      </c>
      <c r="G302" s="3" t="s">
        <v>148</v>
      </c>
      <c r="H302" s="3">
        <v>4131.95</v>
      </c>
      <c r="I302" s="3">
        <v>115</v>
      </c>
      <c r="J302" s="39" t="s">
        <v>8</v>
      </c>
      <c r="K302" s="42"/>
    </row>
    <row r="303" spans="1:11" x14ac:dyDescent="0.25">
      <c r="A303" s="3" t="s">
        <v>1625</v>
      </c>
      <c r="B303" s="3">
        <v>6826</v>
      </c>
      <c r="C303" s="3" t="s">
        <v>1810</v>
      </c>
      <c r="D303" s="3">
        <v>55</v>
      </c>
      <c r="E303" s="3" t="s">
        <v>1810</v>
      </c>
      <c r="F303" s="3">
        <v>35.93</v>
      </c>
      <c r="G303" s="3" t="s">
        <v>15</v>
      </c>
      <c r="H303" s="3">
        <v>8982.5</v>
      </c>
      <c r="I303" s="3">
        <v>250</v>
      </c>
      <c r="J303" s="39" t="s">
        <v>11</v>
      </c>
      <c r="K303" s="42"/>
    </row>
    <row r="304" spans="1:11" x14ac:dyDescent="0.25">
      <c r="A304" s="3" t="s">
        <v>1625</v>
      </c>
      <c r="B304" s="3">
        <v>6826</v>
      </c>
      <c r="C304" s="3" t="s">
        <v>1810</v>
      </c>
      <c r="D304" s="3">
        <v>58</v>
      </c>
      <c r="E304" s="3" t="s">
        <v>1811</v>
      </c>
      <c r="F304" s="3">
        <v>34.090000000000003</v>
      </c>
      <c r="G304" s="3" t="s">
        <v>13</v>
      </c>
      <c r="H304" s="3">
        <v>12442.85</v>
      </c>
      <c r="I304" s="3">
        <v>365</v>
      </c>
      <c r="J304" s="39">
        <v>0</v>
      </c>
      <c r="K304" s="42"/>
    </row>
    <row r="305" spans="1:11" x14ac:dyDescent="0.25">
      <c r="A305" s="3" t="s">
        <v>1625</v>
      </c>
      <c r="B305" s="3">
        <v>6826</v>
      </c>
      <c r="C305" s="3" t="s">
        <v>1810</v>
      </c>
      <c r="D305" s="3">
        <v>61</v>
      </c>
      <c r="E305" s="3" t="s">
        <v>1810</v>
      </c>
      <c r="F305" s="3">
        <v>35.93</v>
      </c>
      <c r="G305" s="3" t="s">
        <v>148</v>
      </c>
      <c r="H305" s="3">
        <v>4131.95</v>
      </c>
      <c r="I305" s="3">
        <v>115</v>
      </c>
      <c r="J305" s="39" t="s">
        <v>8</v>
      </c>
      <c r="K305" s="42"/>
    </row>
    <row r="306" spans="1:11" x14ac:dyDescent="0.25">
      <c r="A306" s="3" t="s">
        <v>1625</v>
      </c>
      <c r="B306" s="3">
        <v>6826</v>
      </c>
      <c r="C306" s="3" t="s">
        <v>1810</v>
      </c>
      <c r="D306" s="3">
        <v>63</v>
      </c>
      <c r="E306" s="3" t="s">
        <v>1810</v>
      </c>
      <c r="F306" s="3">
        <v>35.93</v>
      </c>
      <c r="G306" s="3" t="s">
        <v>15</v>
      </c>
      <c r="H306" s="3">
        <v>8982.5</v>
      </c>
      <c r="I306" s="3">
        <v>250</v>
      </c>
      <c r="J306" s="39" t="s">
        <v>11</v>
      </c>
      <c r="K306" s="42"/>
    </row>
    <row r="307" spans="1:11" x14ac:dyDescent="0.25">
      <c r="A307" s="3" t="s">
        <v>1625</v>
      </c>
      <c r="B307" s="3">
        <v>6826</v>
      </c>
      <c r="C307" s="3" t="s">
        <v>1810</v>
      </c>
      <c r="D307" s="3">
        <v>66</v>
      </c>
      <c r="E307" s="3" t="s">
        <v>1811</v>
      </c>
      <c r="F307" s="3">
        <v>34.090000000000003</v>
      </c>
      <c r="G307" s="3" t="s">
        <v>13</v>
      </c>
      <c r="H307" s="3">
        <v>12442.85</v>
      </c>
      <c r="I307" s="3">
        <v>365</v>
      </c>
      <c r="J307" s="39">
        <v>0</v>
      </c>
      <c r="K307" s="42"/>
    </row>
    <row r="308" spans="1:11" x14ac:dyDescent="0.25">
      <c r="A308" s="3" t="s">
        <v>1625</v>
      </c>
      <c r="B308" s="3">
        <v>6826</v>
      </c>
      <c r="C308" s="3" t="s">
        <v>1810</v>
      </c>
      <c r="D308" s="3">
        <v>67</v>
      </c>
      <c r="E308" s="3" t="s">
        <v>1810</v>
      </c>
      <c r="F308" s="3">
        <v>35.93</v>
      </c>
      <c r="G308" s="3" t="s">
        <v>15</v>
      </c>
      <c r="H308" s="3">
        <v>8982.5</v>
      </c>
      <c r="I308" s="3">
        <v>250</v>
      </c>
      <c r="J308" s="39" t="s">
        <v>11</v>
      </c>
      <c r="K308" s="42"/>
    </row>
    <row r="309" spans="1:11" x14ac:dyDescent="0.25">
      <c r="A309" s="3" t="s">
        <v>1625</v>
      </c>
      <c r="B309" s="3">
        <v>6826</v>
      </c>
      <c r="C309" s="3" t="s">
        <v>1810</v>
      </c>
      <c r="D309" s="3">
        <v>68</v>
      </c>
      <c r="E309" s="3" t="s">
        <v>1811</v>
      </c>
      <c r="F309" s="3">
        <v>34.090000000000003</v>
      </c>
      <c r="G309" s="3" t="s">
        <v>15</v>
      </c>
      <c r="H309" s="3">
        <v>8522.5</v>
      </c>
      <c r="I309" s="3">
        <v>250</v>
      </c>
      <c r="J309" s="39" t="s">
        <v>11</v>
      </c>
      <c r="K309" s="42"/>
    </row>
    <row r="310" spans="1:11" x14ac:dyDescent="0.25">
      <c r="A310" s="3" t="s">
        <v>1625</v>
      </c>
      <c r="B310" s="3">
        <v>6826</v>
      </c>
      <c r="C310" s="3" t="s">
        <v>1810</v>
      </c>
      <c r="D310" s="3">
        <v>71</v>
      </c>
      <c r="E310" s="3" t="s">
        <v>1810</v>
      </c>
      <c r="F310" s="3">
        <v>35.93</v>
      </c>
      <c r="G310" s="3" t="s">
        <v>15</v>
      </c>
      <c r="H310" s="3">
        <v>8982.5</v>
      </c>
      <c r="I310" s="3">
        <v>250</v>
      </c>
      <c r="J310" s="39" t="s">
        <v>11</v>
      </c>
      <c r="K310" s="42"/>
    </row>
    <row r="311" spans="1:11" x14ac:dyDescent="0.25">
      <c r="A311" s="3" t="s">
        <v>1625</v>
      </c>
      <c r="B311" s="3">
        <v>6826</v>
      </c>
      <c r="C311" s="3" t="s">
        <v>1810</v>
      </c>
      <c r="D311" s="3">
        <v>72</v>
      </c>
      <c r="E311" s="3" t="s">
        <v>1811</v>
      </c>
      <c r="F311" s="3">
        <v>34.090000000000003</v>
      </c>
      <c r="G311" s="3" t="s">
        <v>15</v>
      </c>
      <c r="H311" s="3">
        <v>8522.5</v>
      </c>
      <c r="I311" s="3">
        <v>250</v>
      </c>
      <c r="J311" s="39" t="s">
        <v>11</v>
      </c>
      <c r="K311" s="42"/>
    </row>
    <row r="312" spans="1:11" x14ac:dyDescent="0.25">
      <c r="A312" s="3" t="s">
        <v>1625</v>
      </c>
      <c r="B312" s="3">
        <v>6826</v>
      </c>
      <c r="C312" s="3" t="s">
        <v>1810</v>
      </c>
      <c r="D312" s="3">
        <v>74</v>
      </c>
      <c r="E312" s="3" t="s">
        <v>1811</v>
      </c>
      <c r="F312" s="3">
        <v>34.090000000000003</v>
      </c>
      <c r="G312" s="3" t="s">
        <v>15</v>
      </c>
      <c r="H312" s="3">
        <v>8522.5</v>
      </c>
      <c r="I312" s="3">
        <v>250</v>
      </c>
      <c r="J312" s="39" t="s">
        <v>11</v>
      </c>
      <c r="K312" s="42"/>
    </row>
    <row r="313" spans="1:11" x14ac:dyDescent="0.25">
      <c r="A313" s="3" t="s">
        <v>1625</v>
      </c>
      <c r="B313" s="3">
        <v>6826</v>
      </c>
      <c r="C313" s="3" t="s">
        <v>1810</v>
      </c>
      <c r="D313" s="3">
        <v>79</v>
      </c>
      <c r="E313" s="3" t="s">
        <v>1810</v>
      </c>
      <c r="F313" s="3">
        <v>35.93</v>
      </c>
      <c r="G313" s="3" t="s">
        <v>15</v>
      </c>
      <c r="H313" s="3">
        <v>8982.5</v>
      </c>
      <c r="I313" s="3">
        <v>250</v>
      </c>
      <c r="J313" s="39" t="s">
        <v>11</v>
      </c>
      <c r="K313" s="42"/>
    </row>
    <row r="314" spans="1:11" x14ac:dyDescent="0.25">
      <c r="A314" s="3" t="s">
        <v>1625</v>
      </c>
      <c r="B314" s="3">
        <v>6826</v>
      </c>
      <c r="C314" s="3" t="s">
        <v>1810</v>
      </c>
      <c r="D314" s="3">
        <v>80</v>
      </c>
      <c r="E314" s="3" t="s">
        <v>1811</v>
      </c>
      <c r="F314" s="3">
        <v>34.090000000000003</v>
      </c>
      <c r="G314" s="3" t="s">
        <v>148</v>
      </c>
      <c r="H314" s="3">
        <v>3920.35</v>
      </c>
      <c r="I314" s="3">
        <v>115</v>
      </c>
      <c r="J314" s="39" t="s">
        <v>8</v>
      </c>
      <c r="K314" s="42"/>
    </row>
    <row r="315" spans="1:11" x14ac:dyDescent="0.25">
      <c r="A315" s="3" t="s">
        <v>1625</v>
      </c>
      <c r="B315" s="3">
        <v>6826</v>
      </c>
      <c r="C315" s="3" t="s">
        <v>1810</v>
      </c>
      <c r="D315" s="3">
        <v>81</v>
      </c>
      <c r="E315" s="3" t="s">
        <v>1810</v>
      </c>
      <c r="F315" s="3">
        <v>35.93</v>
      </c>
      <c r="G315" s="3" t="s">
        <v>15</v>
      </c>
      <c r="H315" s="3">
        <v>8982.5</v>
      </c>
      <c r="I315" s="3">
        <v>250</v>
      </c>
      <c r="J315" s="39" t="s">
        <v>11</v>
      </c>
      <c r="K315" s="42"/>
    </row>
    <row r="316" spans="1:11" x14ac:dyDescent="0.25">
      <c r="A316" s="3" t="s">
        <v>1625</v>
      </c>
      <c r="B316" s="3">
        <v>6826</v>
      </c>
      <c r="C316" s="3" t="s">
        <v>1810</v>
      </c>
      <c r="D316" s="3">
        <v>91</v>
      </c>
      <c r="E316" s="3" t="s">
        <v>1810</v>
      </c>
      <c r="F316" s="3">
        <v>35.93</v>
      </c>
      <c r="G316" s="3" t="s">
        <v>148</v>
      </c>
      <c r="H316" s="3">
        <v>4131.95</v>
      </c>
      <c r="I316" s="3">
        <v>115</v>
      </c>
      <c r="J316" s="39" t="s">
        <v>8</v>
      </c>
      <c r="K316" s="42"/>
    </row>
    <row r="317" spans="1:11" x14ac:dyDescent="0.25">
      <c r="A317" s="3" t="s">
        <v>1625</v>
      </c>
      <c r="B317" s="3">
        <v>6826</v>
      </c>
      <c r="C317" s="3" t="s">
        <v>1810</v>
      </c>
      <c r="D317" s="3">
        <v>93</v>
      </c>
      <c r="E317" s="3" t="s">
        <v>1810</v>
      </c>
      <c r="F317" s="3">
        <v>35.93</v>
      </c>
      <c r="G317" s="3" t="s">
        <v>148</v>
      </c>
      <c r="H317" s="3">
        <v>4131.95</v>
      </c>
      <c r="I317" s="3">
        <v>115</v>
      </c>
      <c r="J317" s="39" t="s">
        <v>8</v>
      </c>
      <c r="K317" s="42"/>
    </row>
    <row r="318" spans="1:11" x14ac:dyDescent="0.25">
      <c r="A318" s="3" t="s">
        <v>1625</v>
      </c>
      <c r="B318" s="3">
        <v>6826</v>
      </c>
      <c r="C318" s="3" t="s">
        <v>1810</v>
      </c>
      <c r="D318" s="3">
        <v>94</v>
      </c>
      <c r="E318" s="3" t="s">
        <v>1811</v>
      </c>
      <c r="F318" s="3">
        <v>34.090000000000003</v>
      </c>
      <c r="G318" s="3" t="s">
        <v>15</v>
      </c>
      <c r="H318" s="3">
        <v>8522.5</v>
      </c>
      <c r="I318" s="3">
        <v>250</v>
      </c>
      <c r="J318" s="39" t="s">
        <v>11</v>
      </c>
      <c r="K318" s="42"/>
    </row>
    <row r="319" spans="1:11" x14ac:dyDescent="0.25">
      <c r="A319" s="3" t="s">
        <v>1625</v>
      </c>
      <c r="B319" s="3">
        <v>6826</v>
      </c>
      <c r="C319" s="3" t="s">
        <v>1810</v>
      </c>
      <c r="D319" s="3">
        <v>95</v>
      </c>
      <c r="E319" s="3" t="s">
        <v>1810</v>
      </c>
      <c r="F319" s="3">
        <v>35.93</v>
      </c>
      <c r="G319" s="3" t="s">
        <v>148</v>
      </c>
      <c r="H319" s="3">
        <v>4131.95</v>
      </c>
      <c r="I319" s="3">
        <v>115</v>
      </c>
      <c r="J319" s="39" t="s">
        <v>8</v>
      </c>
      <c r="K319" s="42"/>
    </row>
    <row r="320" spans="1:11" x14ac:dyDescent="0.25">
      <c r="A320" s="3" t="s">
        <v>1625</v>
      </c>
      <c r="B320" s="3">
        <v>6826</v>
      </c>
      <c r="C320" s="3" t="s">
        <v>1810</v>
      </c>
      <c r="D320" s="3">
        <v>96</v>
      </c>
      <c r="E320" s="3" t="s">
        <v>1811</v>
      </c>
      <c r="F320" s="3">
        <v>34.090000000000003</v>
      </c>
      <c r="G320" s="3" t="s">
        <v>13</v>
      </c>
      <c r="H320" s="3">
        <v>12442.85</v>
      </c>
      <c r="I320" s="3">
        <v>365</v>
      </c>
      <c r="J320" s="39">
        <v>0</v>
      </c>
      <c r="K320" s="42"/>
    </row>
    <row r="321" spans="1:11" x14ac:dyDescent="0.25">
      <c r="A321" s="3" t="s">
        <v>1625</v>
      </c>
      <c r="B321" s="3">
        <v>6826</v>
      </c>
      <c r="C321" s="3" t="s">
        <v>1810</v>
      </c>
      <c r="D321" s="3">
        <v>97</v>
      </c>
      <c r="E321" s="3" t="s">
        <v>1810</v>
      </c>
      <c r="F321" s="3">
        <v>35.93</v>
      </c>
      <c r="G321" s="3" t="s">
        <v>148</v>
      </c>
      <c r="H321" s="3">
        <v>4131.95</v>
      </c>
      <c r="I321" s="3">
        <v>115</v>
      </c>
      <c r="J321" s="39" t="s">
        <v>8</v>
      </c>
      <c r="K321" s="42"/>
    </row>
    <row r="322" spans="1:11" x14ac:dyDescent="0.25">
      <c r="A322" s="3" t="s">
        <v>1625</v>
      </c>
      <c r="B322" s="3">
        <v>6826</v>
      </c>
      <c r="C322" s="3" t="s">
        <v>1810</v>
      </c>
      <c r="D322" s="3">
        <v>98</v>
      </c>
      <c r="E322" s="3" t="s">
        <v>1811</v>
      </c>
      <c r="F322" s="3">
        <v>34.090000000000003</v>
      </c>
      <c r="G322" s="3" t="s">
        <v>15</v>
      </c>
      <c r="H322" s="3">
        <v>8522.5</v>
      </c>
      <c r="I322" s="3">
        <v>250</v>
      </c>
      <c r="J322" s="39" t="s">
        <v>11</v>
      </c>
      <c r="K322" s="42"/>
    </row>
    <row r="323" spans="1:11" x14ac:dyDescent="0.25">
      <c r="A323" s="3" t="s">
        <v>1625</v>
      </c>
      <c r="B323" s="3">
        <v>6826</v>
      </c>
      <c r="C323" s="3" t="s">
        <v>1810</v>
      </c>
      <c r="D323" s="3">
        <v>99</v>
      </c>
      <c r="E323" s="3" t="s">
        <v>1810</v>
      </c>
      <c r="F323" s="3">
        <v>35.93</v>
      </c>
      <c r="G323" s="3" t="s">
        <v>148</v>
      </c>
      <c r="H323" s="3">
        <v>4131.95</v>
      </c>
      <c r="I323" s="3">
        <v>115</v>
      </c>
      <c r="J323" s="39" t="s">
        <v>8</v>
      </c>
      <c r="K323" s="42"/>
    </row>
    <row r="324" spans="1:11" x14ac:dyDescent="0.25">
      <c r="A324" s="3" t="s">
        <v>1625</v>
      </c>
      <c r="B324" s="3">
        <v>6826</v>
      </c>
      <c r="C324" s="3" t="s">
        <v>1810</v>
      </c>
      <c r="D324" s="3">
        <v>100</v>
      </c>
      <c r="E324" s="3" t="s">
        <v>1811</v>
      </c>
      <c r="F324" s="3">
        <v>34.090000000000003</v>
      </c>
      <c r="G324" s="3" t="s">
        <v>15</v>
      </c>
      <c r="H324" s="3">
        <v>8522.5</v>
      </c>
      <c r="I324" s="3">
        <v>250</v>
      </c>
      <c r="J324" s="39" t="s">
        <v>11</v>
      </c>
      <c r="K324" s="42"/>
    </row>
    <row r="325" spans="1:11" x14ac:dyDescent="0.25">
      <c r="A325" s="3" t="s">
        <v>1625</v>
      </c>
      <c r="B325" s="3">
        <v>6826</v>
      </c>
      <c r="C325" s="3" t="s">
        <v>1810</v>
      </c>
      <c r="D325" s="3">
        <v>102</v>
      </c>
      <c r="E325" s="3" t="s">
        <v>1811</v>
      </c>
      <c r="F325" s="3">
        <v>34.090000000000003</v>
      </c>
      <c r="G325" s="3" t="s">
        <v>13</v>
      </c>
      <c r="H325" s="3">
        <v>12442.85</v>
      </c>
      <c r="I325" s="3">
        <v>365</v>
      </c>
      <c r="J325" s="39">
        <v>0</v>
      </c>
      <c r="K325" s="42"/>
    </row>
    <row r="326" spans="1:11" x14ac:dyDescent="0.25">
      <c r="A326" s="3" t="s">
        <v>1625</v>
      </c>
      <c r="B326" s="3">
        <v>6826</v>
      </c>
      <c r="C326" s="3" t="s">
        <v>1810</v>
      </c>
      <c r="D326" s="3">
        <v>106</v>
      </c>
      <c r="E326" s="3" t="s">
        <v>1811</v>
      </c>
      <c r="F326" s="3">
        <v>34.090000000000003</v>
      </c>
      <c r="G326" s="3" t="s">
        <v>148</v>
      </c>
      <c r="H326" s="3">
        <v>3920.35</v>
      </c>
      <c r="I326" s="3">
        <v>115</v>
      </c>
      <c r="J326" s="39" t="s">
        <v>8</v>
      </c>
      <c r="K326" s="42"/>
    </row>
    <row r="327" spans="1:11" x14ac:dyDescent="0.25">
      <c r="A327" s="3" t="s">
        <v>1625</v>
      </c>
      <c r="B327" s="3">
        <v>6826</v>
      </c>
      <c r="C327" s="3" t="s">
        <v>1810</v>
      </c>
      <c r="D327" s="3">
        <v>107</v>
      </c>
      <c r="E327" s="3" t="s">
        <v>1810</v>
      </c>
      <c r="F327" s="3">
        <v>35.93</v>
      </c>
      <c r="G327" s="3" t="s">
        <v>15</v>
      </c>
      <c r="H327" s="3">
        <v>8982.5</v>
      </c>
      <c r="I327" s="3">
        <v>250</v>
      </c>
      <c r="J327" s="39" t="s">
        <v>11</v>
      </c>
      <c r="K327" s="42"/>
    </row>
    <row r="328" spans="1:11" x14ac:dyDescent="0.25">
      <c r="A328" s="3" t="s">
        <v>1625</v>
      </c>
      <c r="B328" s="3">
        <v>6826</v>
      </c>
      <c r="C328" s="3" t="s">
        <v>1810</v>
      </c>
      <c r="D328" s="3">
        <v>108</v>
      </c>
      <c r="E328" s="3" t="s">
        <v>1811</v>
      </c>
      <c r="F328" s="3">
        <v>34.090000000000003</v>
      </c>
      <c r="G328" s="3" t="s">
        <v>148</v>
      </c>
      <c r="H328" s="3">
        <v>3920.35</v>
      </c>
      <c r="I328" s="3">
        <v>115</v>
      </c>
      <c r="J328" s="39" t="s">
        <v>8</v>
      </c>
      <c r="K328" s="42"/>
    </row>
    <row r="329" spans="1:11" x14ac:dyDescent="0.25">
      <c r="A329" s="3" t="s">
        <v>1625</v>
      </c>
      <c r="B329" s="3">
        <v>6826</v>
      </c>
      <c r="C329" s="3" t="s">
        <v>1810</v>
      </c>
      <c r="D329" s="3">
        <v>109</v>
      </c>
      <c r="E329" s="3" t="s">
        <v>1810</v>
      </c>
      <c r="F329" s="3">
        <v>35.93</v>
      </c>
      <c r="G329" s="3" t="s">
        <v>148</v>
      </c>
      <c r="H329" s="3">
        <v>4131.95</v>
      </c>
      <c r="I329" s="3">
        <v>115</v>
      </c>
      <c r="J329" s="39" t="s">
        <v>8</v>
      </c>
      <c r="K329" s="42"/>
    </row>
    <row r="330" spans="1:11" x14ac:dyDescent="0.25">
      <c r="A330" s="3" t="s">
        <v>1625</v>
      </c>
      <c r="B330" s="3">
        <v>6826</v>
      </c>
      <c r="C330" s="3" t="s">
        <v>1810</v>
      </c>
      <c r="D330" s="3">
        <v>110</v>
      </c>
      <c r="E330" s="3" t="s">
        <v>1811</v>
      </c>
      <c r="F330" s="3">
        <v>34.090000000000003</v>
      </c>
      <c r="G330" s="3" t="s">
        <v>148</v>
      </c>
      <c r="H330" s="3">
        <v>3920.35</v>
      </c>
      <c r="I330" s="3">
        <v>115</v>
      </c>
      <c r="J330" s="39" t="s">
        <v>8</v>
      </c>
      <c r="K330" s="42"/>
    </row>
    <row r="331" spans="1:11" x14ac:dyDescent="0.25">
      <c r="A331" s="3" t="s">
        <v>1625</v>
      </c>
      <c r="B331" s="3">
        <v>6826</v>
      </c>
      <c r="C331" s="3" t="s">
        <v>1810</v>
      </c>
      <c r="D331" s="3">
        <v>111</v>
      </c>
      <c r="E331" s="3" t="s">
        <v>1810</v>
      </c>
      <c r="F331" s="3">
        <v>35.93</v>
      </c>
      <c r="G331" s="3" t="s">
        <v>15</v>
      </c>
      <c r="H331" s="3">
        <v>8982.5</v>
      </c>
      <c r="I331" s="3">
        <v>250</v>
      </c>
      <c r="J331" s="39" t="s">
        <v>11</v>
      </c>
      <c r="K331" s="42"/>
    </row>
    <row r="332" spans="1:11" x14ac:dyDescent="0.25">
      <c r="A332" s="3" t="s">
        <v>1625</v>
      </c>
      <c r="B332" s="3">
        <v>6826</v>
      </c>
      <c r="C332" s="3" t="s">
        <v>1810</v>
      </c>
      <c r="D332" s="3">
        <v>112</v>
      </c>
      <c r="E332" s="3" t="s">
        <v>1811</v>
      </c>
      <c r="F332" s="3">
        <v>34.090000000000003</v>
      </c>
      <c r="G332" s="3" t="s">
        <v>148</v>
      </c>
      <c r="H332" s="3">
        <v>3920.35</v>
      </c>
      <c r="I332" s="3">
        <v>115</v>
      </c>
      <c r="J332" s="39" t="s">
        <v>8</v>
      </c>
      <c r="K332" s="42"/>
    </row>
    <row r="333" spans="1:11" x14ac:dyDescent="0.25">
      <c r="A333" s="3" t="s">
        <v>1625</v>
      </c>
      <c r="B333" s="3">
        <v>6826</v>
      </c>
      <c r="C333" s="3" t="s">
        <v>1810</v>
      </c>
      <c r="D333" s="3">
        <v>118</v>
      </c>
      <c r="E333" s="3" t="s">
        <v>1811</v>
      </c>
      <c r="F333" s="3">
        <v>34.090000000000003</v>
      </c>
      <c r="G333" s="3" t="s">
        <v>15</v>
      </c>
      <c r="H333" s="3">
        <v>8522.5</v>
      </c>
      <c r="I333" s="3">
        <v>250</v>
      </c>
      <c r="J333" s="39" t="s">
        <v>11</v>
      </c>
      <c r="K333" s="42"/>
    </row>
    <row r="334" spans="1:11" x14ac:dyDescent="0.25">
      <c r="A334" s="3" t="s">
        <v>1625</v>
      </c>
      <c r="B334" s="3">
        <v>6826</v>
      </c>
      <c r="C334" s="3" t="s">
        <v>1810</v>
      </c>
      <c r="D334" s="3">
        <v>120</v>
      </c>
      <c r="E334" s="3" t="s">
        <v>1811</v>
      </c>
      <c r="F334" s="3">
        <v>34.090000000000003</v>
      </c>
      <c r="G334" s="3" t="s">
        <v>15</v>
      </c>
      <c r="H334" s="3">
        <v>8522.5</v>
      </c>
      <c r="I334" s="3">
        <v>250</v>
      </c>
      <c r="J334" s="39" t="s">
        <v>11</v>
      </c>
      <c r="K334" s="42"/>
    </row>
    <row r="335" spans="1:11" x14ac:dyDescent="0.25">
      <c r="A335" s="3" t="s">
        <v>1625</v>
      </c>
      <c r="B335" s="3">
        <v>6876</v>
      </c>
      <c r="C335" s="3" t="s">
        <v>1812</v>
      </c>
      <c r="D335" s="3">
        <v>3</v>
      </c>
      <c r="E335" s="3" t="s">
        <v>1812</v>
      </c>
      <c r="F335" s="3">
        <v>27</v>
      </c>
      <c r="G335" s="3" t="s">
        <v>13</v>
      </c>
      <c r="H335" s="3">
        <v>9855</v>
      </c>
      <c r="I335" s="3">
        <v>365</v>
      </c>
      <c r="J335" s="39">
        <v>0</v>
      </c>
      <c r="K335" s="42"/>
    </row>
    <row r="336" spans="1:11" x14ac:dyDescent="0.25">
      <c r="A336" s="3" t="s">
        <v>1625</v>
      </c>
      <c r="B336" s="3">
        <v>6876</v>
      </c>
      <c r="C336" s="3" t="s">
        <v>1812</v>
      </c>
      <c r="D336" s="3">
        <v>4</v>
      </c>
      <c r="E336" s="3" t="s">
        <v>1813</v>
      </c>
      <c r="F336" s="3">
        <v>27</v>
      </c>
      <c r="G336" s="3" t="s">
        <v>13</v>
      </c>
      <c r="H336" s="3">
        <v>9855</v>
      </c>
      <c r="I336" s="3">
        <v>365</v>
      </c>
      <c r="J336" s="39">
        <v>0</v>
      </c>
      <c r="K336" s="42"/>
    </row>
    <row r="337" spans="1:11" x14ac:dyDescent="0.25">
      <c r="A337" s="3" t="s">
        <v>1625</v>
      </c>
      <c r="B337" s="3">
        <v>6876</v>
      </c>
      <c r="C337" s="3" t="s">
        <v>1812</v>
      </c>
      <c r="D337" s="3">
        <v>5</v>
      </c>
      <c r="E337" s="3" t="s">
        <v>1812</v>
      </c>
      <c r="F337" s="3">
        <v>27</v>
      </c>
      <c r="G337" s="3" t="s">
        <v>13</v>
      </c>
      <c r="H337" s="3">
        <v>9855</v>
      </c>
      <c r="I337" s="3">
        <v>365</v>
      </c>
      <c r="J337" s="39">
        <v>0</v>
      </c>
      <c r="K337" s="42"/>
    </row>
    <row r="338" spans="1:11" x14ac:dyDescent="0.25">
      <c r="A338" s="3" t="s">
        <v>1625</v>
      </c>
      <c r="B338" s="3">
        <v>6876</v>
      </c>
      <c r="C338" s="3" t="s">
        <v>1812</v>
      </c>
      <c r="D338" s="3">
        <v>6</v>
      </c>
      <c r="E338" s="3" t="s">
        <v>1813</v>
      </c>
      <c r="F338" s="3">
        <v>27</v>
      </c>
      <c r="G338" s="3" t="s">
        <v>13</v>
      </c>
      <c r="H338" s="3">
        <v>9855</v>
      </c>
      <c r="I338" s="3">
        <v>365</v>
      </c>
      <c r="J338" s="39">
        <v>0</v>
      </c>
      <c r="K338" s="42"/>
    </row>
    <row r="339" spans="1:11" x14ac:dyDescent="0.25">
      <c r="A339" s="3" t="s">
        <v>1625</v>
      </c>
      <c r="B339" s="3">
        <v>6876</v>
      </c>
      <c r="C339" s="3" t="s">
        <v>1812</v>
      </c>
      <c r="D339" s="3">
        <v>7</v>
      </c>
      <c r="E339" s="3" t="s">
        <v>1812</v>
      </c>
      <c r="F339" s="3">
        <v>27</v>
      </c>
      <c r="G339" s="3" t="s">
        <v>15</v>
      </c>
      <c r="H339" s="3">
        <v>2349</v>
      </c>
      <c r="I339" s="3">
        <v>87</v>
      </c>
      <c r="J339" s="39" t="s">
        <v>239</v>
      </c>
      <c r="K339" s="42"/>
    </row>
    <row r="340" spans="1:11" x14ac:dyDescent="0.25">
      <c r="A340" s="3" t="s">
        <v>1625</v>
      </c>
      <c r="B340" s="3">
        <v>6876</v>
      </c>
      <c r="C340" s="3" t="s">
        <v>1812</v>
      </c>
      <c r="D340" s="3">
        <v>8</v>
      </c>
      <c r="E340" s="3" t="s">
        <v>1813</v>
      </c>
      <c r="F340" s="3">
        <v>27</v>
      </c>
      <c r="G340" s="3" t="s">
        <v>15</v>
      </c>
      <c r="H340" s="3">
        <v>2349</v>
      </c>
      <c r="I340" s="3">
        <v>87</v>
      </c>
      <c r="J340" s="39" t="s">
        <v>239</v>
      </c>
      <c r="K340" s="42"/>
    </row>
    <row r="341" spans="1:11" x14ac:dyDescent="0.25">
      <c r="A341" s="3" t="s">
        <v>1625</v>
      </c>
      <c r="B341" s="3">
        <v>6876</v>
      </c>
      <c r="C341" s="3" t="s">
        <v>1812</v>
      </c>
      <c r="D341" s="3">
        <v>10</v>
      </c>
      <c r="E341" s="3" t="s">
        <v>1813</v>
      </c>
      <c r="F341" s="3">
        <v>27</v>
      </c>
      <c r="G341" s="3" t="s">
        <v>10</v>
      </c>
      <c r="H341" s="3">
        <v>8451</v>
      </c>
      <c r="I341" s="3">
        <v>313</v>
      </c>
      <c r="J341" s="39">
        <v>0</v>
      </c>
      <c r="K341" s="42"/>
    </row>
    <row r="342" spans="1:11" x14ac:dyDescent="0.25">
      <c r="A342" s="3" t="s">
        <v>1625</v>
      </c>
      <c r="B342" s="3">
        <v>6876</v>
      </c>
      <c r="C342" s="3" t="s">
        <v>1812</v>
      </c>
      <c r="D342" s="3">
        <v>13</v>
      </c>
      <c r="E342" s="3" t="s">
        <v>1814</v>
      </c>
      <c r="F342" s="3">
        <v>38.200000000000003</v>
      </c>
      <c r="G342" s="3" t="s">
        <v>10</v>
      </c>
      <c r="H342" s="3">
        <v>11956.6</v>
      </c>
      <c r="I342" s="3">
        <v>313</v>
      </c>
      <c r="J342" s="39">
        <v>0</v>
      </c>
      <c r="K342" s="42"/>
    </row>
    <row r="343" spans="1:11" x14ac:dyDescent="0.25">
      <c r="A343" s="3" t="s">
        <v>1625</v>
      </c>
      <c r="B343" s="3">
        <v>6876</v>
      </c>
      <c r="C343" s="3" t="s">
        <v>1812</v>
      </c>
      <c r="D343" s="3">
        <v>14</v>
      </c>
      <c r="E343" s="3" t="s">
        <v>1813</v>
      </c>
      <c r="F343" s="3">
        <v>27</v>
      </c>
      <c r="G343" s="3" t="s">
        <v>148</v>
      </c>
      <c r="H343" s="3">
        <v>2808</v>
      </c>
      <c r="I343" s="3">
        <v>104</v>
      </c>
      <c r="J343" s="39">
        <v>0</v>
      </c>
      <c r="K343" s="42"/>
    </row>
    <row r="344" spans="1:11" x14ac:dyDescent="0.25">
      <c r="A344" s="3" t="s">
        <v>1625</v>
      </c>
      <c r="B344" s="3">
        <v>6876</v>
      </c>
      <c r="C344" s="3" t="s">
        <v>1812</v>
      </c>
      <c r="D344" s="3">
        <v>19</v>
      </c>
      <c r="E344" s="3" t="s">
        <v>1812</v>
      </c>
      <c r="F344" s="3">
        <v>27</v>
      </c>
      <c r="G344" s="3" t="s">
        <v>148</v>
      </c>
      <c r="H344" s="3">
        <v>2808</v>
      </c>
      <c r="I344" s="3">
        <v>104</v>
      </c>
      <c r="J344" s="39">
        <v>0</v>
      </c>
      <c r="K344" s="42"/>
    </row>
    <row r="345" spans="1:11" x14ac:dyDescent="0.25">
      <c r="A345" s="3" t="s">
        <v>1625</v>
      </c>
      <c r="B345" s="3">
        <v>6876</v>
      </c>
      <c r="C345" s="3" t="s">
        <v>1812</v>
      </c>
      <c r="D345" s="3">
        <v>20</v>
      </c>
      <c r="E345" s="3" t="s">
        <v>1813</v>
      </c>
      <c r="F345" s="3">
        <v>27</v>
      </c>
      <c r="G345" s="3" t="s">
        <v>15</v>
      </c>
      <c r="H345" s="3">
        <v>4563</v>
      </c>
      <c r="I345" s="3">
        <v>169</v>
      </c>
      <c r="J345" s="39" t="s">
        <v>244</v>
      </c>
      <c r="K345" s="42"/>
    </row>
    <row r="346" spans="1:11" x14ac:dyDescent="0.25">
      <c r="A346" s="3" t="s">
        <v>1625</v>
      </c>
      <c r="B346" s="3">
        <v>6876</v>
      </c>
      <c r="C346" s="3" t="s">
        <v>1812</v>
      </c>
      <c r="D346" s="3">
        <v>23</v>
      </c>
      <c r="E346" s="3" t="s">
        <v>1812</v>
      </c>
      <c r="F346" s="3">
        <v>29.2</v>
      </c>
      <c r="G346" s="3" t="s">
        <v>15</v>
      </c>
      <c r="H346" s="3">
        <v>4934.8</v>
      </c>
      <c r="I346" s="3">
        <v>169</v>
      </c>
      <c r="J346" s="39" t="s">
        <v>244</v>
      </c>
      <c r="K346" s="42"/>
    </row>
    <row r="347" spans="1:11" x14ac:dyDescent="0.25">
      <c r="A347" s="3" t="s">
        <v>1625</v>
      </c>
      <c r="B347" s="3">
        <v>6876</v>
      </c>
      <c r="C347" s="3" t="s">
        <v>1812</v>
      </c>
      <c r="D347" s="3">
        <v>24</v>
      </c>
      <c r="E347" s="3" t="s">
        <v>1813</v>
      </c>
      <c r="F347" s="3">
        <v>29.2</v>
      </c>
      <c r="G347" s="3" t="s">
        <v>15</v>
      </c>
      <c r="H347" s="3">
        <v>4934.8</v>
      </c>
      <c r="I347" s="3">
        <v>169</v>
      </c>
      <c r="J347" s="39" t="s">
        <v>244</v>
      </c>
      <c r="K347" s="42"/>
    </row>
    <row r="348" spans="1:11" x14ac:dyDescent="0.25">
      <c r="A348" s="3" t="s">
        <v>1625</v>
      </c>
      <c r="B348" s="3">
        <v>6876</v>
      </c>
      <c r="C348" s="3" t="s">
        <v>1812</v>
      </c>
      <c r="D348" s="3">
        <v>29</v>
      </c>
      <c r="E348" s="3" t="s">
        <v>1812</v>
      </c>
      <c r="F348" s="3">
        <v>28.9</v>
      </c>
      <c r="G348" s="3" t="s">
        <v>15</v>
      </c>
      <c r="H348" s="3">
        <v>4884.1000000000004</v>
      </c>
      <c r="I348" s="3">
        <v>169</v>
      </c>
      <c r="J348" s="39" t="s">
        <v>244</v>
      </c>
      <c r="K348" s="42"/>
    </row>
    <row r="349" spans="1:11" x14ac:dyDescent="0.25">
      <c r="A349" s="3" t="s">
        <v>1625</v>
      </c>
      <c r="B349" s="3">
        <v>6876</v>
      </c>
      <c r="C349" s="3" t="s">
        <v>1812</v>
      </c>
      <c r="D349" s="3">
        <v>31</v>
      </c>
      <c r="E349" s="3" t="s">
        <v>1814</v>
      </c>
      <c r="F349" s="3">
        <v>38.200000000000003</v>
      </c>
      <c r="G349" s="3" t="s">
        <v>13</v>
      </c>
      <c r="H349" s="3">
        <v>13943</v>
      </c>
      <c r="I349" s="3">
        <v>365</v>
      </c>
      <c r="J349" s="39">
        <v>0</v>
      </c>
      <c r="K349" s="42"/>
    </row>
    <row r="350" spans="1:11" x14ac:dyDescent="0.25">
      <c r="A350" s="3" t="s">
        <v>1625</v>
      </c>
      <c r="B350" s="3">
        <v>6992</v>
      </c>
      <c r="C350" s="3" t="s">
        <v>1815</v>
      </c>
      <c r="D350" s="3">
        <v>1</v>
      </c>
      <c r="E350" s="3" t="s">
        <v>1816</v>
      </c>
      <c r="F350" s="3">
        <v>64.7</v>
      </c>
      <c r="G350" s="3" t="s">
        <v>10</v>
      </c>
      <c r="H350" s="3">
        <v>20251.099999999999</v>
      </c>
      <c r="I350" s="3">
        <v>313</v>
      </c>
      <c r="J350" s="39">
        <v>0</v>
      </c>
      <c r="K350" s="42"/>
    </row>
    <row r="351" spans="1:11" x14ac:dyDescent="0.25">
      <c r="A351" s="3" t="s">
        <v>1625</v>
      </c>
      <c r="B351" s="3">
        <v>6992</v>
      </c>
      <c r="C351" s="3" t="s">
        <v>1815</v>
      </c>
      <c r="D351" s="3">
        <v>2</v>
      </c>
      <c r="E351" s="3" t="s">
        <v>1817</v>
      </c>
      <c r="F351" s="3">
        <v>76</v>
      </c>
      <c r="G351" s="3" t="s">
        <v>10</v>
      </c>
      <c r="H351" s="3">
        <v>23788</v>
      </c>
      <c r="I351" s="3">
        <v>313</v>
      </c>
      <c r="J351" s="39">
        <v>0</v>
      </c>
      <c r="K351" s="42"/>
    </row>
    <row r="352" spans="1:11" x14ac:dyDescent="0.25">
      <c r="A352" s="3" t="s">
        <v>1625</v>
      </c>
      <c r="B352" s="3">
        <v>6992</v>
      </c>
      <c r="C352" s="3" t="s">
        <v>1815</v>
      </c>
      <c r="D352" s="3">
        <v>3</v>
      </c>
      <c r="E352" s="3" t="s">
        <v>1816</v>
      </c>
      <c r="F352" s="3">
        <v>60.01</v>
      </c>
      <c r="G352" s="3" t="s">
        <v>15</v>
      </c>
      <c r="H352" s="3">
        <v>15662.61</v>
      </c>
      <c r="I352" s="3">
        <v>261</v>
      </c>
      <c r="J352" s="39">
        <v>0</v>
      </c>
      <c r="K352" s="42"/>
    </row>
    <row r="353" spans="1:11" x14ac:dyDescent="0.25">
      <c r="A353" s="3" t="s">
        <v>1625</v>
      </c>
      <c r="B353" s="3">
        <v>6992</v>
      </c>
      <c r="C353" s="3" t="s">
        <v>1815</v>
      </c>
      <c r="D353" s="3">
        <v>5</v>
      </c>
      <c r="E353" s="3" t="s">
        <v>1816</v>
      </c>
      <c r="F353" s="3">
        <v>64.7</v>
      </c>
      <c r="G353" s="3" t="s">
        <v>13</v>
      </c>
      <c r="H353" s="3">
        <v>23615.5</v>
      </c>
      <c r="I353" s="3">
        <v>365</v>
      </c>
      <c r="J353" s="39">
        <v>0</v>
      </c>
      <c r="K353" s="42"/>
    </row>
    <row r="354" spans="1:11" x14ac:dyDescent="0.25">
      <c r="A354" s="3" t="s">
        <v>1625</v>
      </c>
      <c r="B354" s="3">
        <v>6992</v>
      </c>
      <c r="C354" s="3" t="s">
        <v>1815</v>
      </c>
      <c r="D354" s="3">
        <v>6</v>
      </c>
      <c r="E354" s="3" t="s">
        <v>1817</v>
      </c>
      <c r="F354" s="3">
        <v>76</v>
      </c>
      <c r="G354" s="3" t="s">
        <v>13</v>
      </c>
      <c r="H354" s="3">
        <v>27740</v>
      </c>
      <c r="I354" s="3">
        <v>365</v>
      </c>
      <c r="J354" s="39">
        <v>0</v>
      </c>
      <c r="K354" s="42"/>
    </row>
    <row r="355" spans="1:11" x14ac:dyDescent="0.25">
      <c r="A355" s="3" t="s">
        <v>1625</v>
      </c>
      <c r="B355" s="3">
        <v>6992</v>
      </c>
      <c r="C355" s="3" t="s">
        <v>1815</v>
      </c>
      <c r="D355" s="3">
        <v>7</v>
      </c>
      <c r="E355" s="3" t="s">
        <v>1816</v>
      </c>
      <c r="F355" s="3">
        <v>64.599999999999994</v>
      </c>
      <c r="G355" s="3" t="s">
        <v>10</v>
      </c>
      <c r="H355" s="3">
        <v>20219.8</v>
      </c>
      <c r="I355" s="3">
        <v>313</v>
      </c>
      <c r="J355" s="39">
        <v>0</v>
      </c>
      <c r="K355" s="42"/>
    </row>
    <row r="356" spans="1:11" x14ac:dyDescent="0.25">
      <c r="A356" s="3" t="s">
        <v>1625</v>
      </c>
      <c r="B356" s="3">
        <v>6992</v>
      </c>
      <c r="C356" s="3" t="s">
        <v>1815</v>
      </c>
      <c r="D356" s="3">
        <v>8</v>
      </c>
      <c r="E356" s="3" t="s">
        <v>1818</v>
      </c>
      <c r="F356" s="3">
        <v>64.900000000000006</v>
      </c>
      <c r="G356" s="3" t="s">
        <v>13</v>
      </c>
      <c r="H356" s="3">
        <v>23688.5</v>
      </c>
      <c r="I356" s="3">
        <v>365</v>
      </c>
      <c r="J356" s="39">
        <v>0</v>
      </c>
      <c r="K356" s="42"/>
    </row>
    <row r="357" spans="1:11" x14ac:dyDescent="0.25">
      <c r="A357" s="3" t="s">
        <v>1625</v>
      </c>
      <c r="B357" s="3">
        <v>6992</v>
      </c>
      <c r="C357" s="3" t="s">
        <v>1815</v>
      </c>
      <c r="D357" s="3">
        <v>10</v>
      </c>
      <c r="E357" s="3" t="s">
        <v>1818</v>
      </c>
      <c r="F357" s="3">
        <v>64.900000000000006</v>
      </c>
      <c r="G357" s="3" t="s">
        <v>13</v>
      </c>
      <c r="H357" s="3">
        <v>23688.5</v>
      </c>
      <c r="I357" s="3">
        <v>365</v>
      </c>
      <c r="J357" s="39">
        <v>0</v>
      </c>
      <c r="K357" s="42"/>
    </row>
    <row r="358" spans="1:11" x14ac:dyDescent="0.25">
      <c r="A358" s="3" t="s">
        <v>1625</v>
      </c>
      <c r="B358" s="3">
        <v>6992</v>
      </c>
      <c r="C358" s="3" t="s">
        <v>1815</v>
      </c>
      <c r="D358" s="3">
        <v>11</v>
      </c>
      <c r="E358" s="3" t="s">
        <v>1819</v>
      </c>
      <c r="F358" s="3">
        <v>75.8</v>
      </c>
      <c r="G358" s="3" t="s">
        <v>13</v>
      </c>
      <c r="H358" s="3">
        <v>27667</v>
      </c>
      <c r="I358" s="3">
        <v>365</v>
      </c>
      <c r="J358" s="39">
        <v>0</v>
      </c>
      <c r="K358" s="42"/>
    </row>
    <row r="359" spans="1:11" x14ac:dyDescent="0.25">
      <c r="A359" s="3" t="s">
        <v>1625</v>
      </c>
      <c r="B359" s="3">
        <v>6992</v>
      </c>
      <c r="C359" s="3" t="s">
        <v>1815</v>
      </c>
      <c r="D359" s="3">
        <v>15</v>
      </c>
      <c r="E359" s="3" t="s">
        <v>1819</v>
      </c>
      <c r="F359" s="3">
        <v>75.8</v>
      </c>
      <c r="G359" s="3" t="s">
        <v>13</v>
      </c>
      <c r="H359" s="3">
        <v>27667</v>
      </c>
      <c r="I359" s="3">
        <v>365</v>
      </c>
      <c r="J359" s="39">
        <v>0</v>
      </c>
      <c r="K359" s="42"/>
    </row>
    <row r="360" spans="1:11" x14ac:dyDescent="0.25">
      <c r="A360" s="3" t="s">
        <v>1625</v>
      </c>
      <c r="B360" s="3">
        <v>6992</v>
      </c>
      <c r="C360" s="3" t="s">
        <v>1815</v>
      </c>
      <c r="D360" s="3">
        <v>16</v>
      </c>
      <c r="E360" s="3" t="s">
        <v>1818</v>
      </c>
      <c r="F360" s="3">
        <v>64.900000000000006</v>
      </c>
      <c r="G360" s="3" t="s">
        <v>13</v>
      </c>
      <c r="H360" s="3">
        <v>23688.5</v>
      </c>
      <c r="I360" s="3">
        <v>365</v>
      </c>
      <c r="J360" s="39">
        <v>0</v>
      </c>
      <c r="K360" s="42"/>
    </row>
    <row r="361" spans="1:11" x14ac:dyDescent="0.25">
      <c r="A361" s="3" t="s">
        <v>1625</v>
      </c>
      <c r="B361" s="3">
        <v>6992</v>
      </c>
      <c r="C361" s="3" t="s">
        <v>1815</v>
      </c>
      <c r="D361" s="3">
        <v>17</v>
      </c>
      <c r="E361" s="3" t="s">
        <v>1816</v>
      </c>
      <c r="F361" s="3">
        <v>60.01</v>
      </c>
      <c r="G361" s="3" t="s">
        <v>13</v>
      </c>
      <c r="H361" s="3">
        <v>21903.65</v>
      </c>
      <c r="I361" s="3">
        <v>365</v>
      </c>
      <c r="J361" s="39">
        <v>0</v>
      </c>
      <c r="K361" s="42"/>
    </row>
    <row r="362" spans="1:11" x14ac:dyDescent="0.25">
      <c r="A362" s="3" t="s">
        <v>1625</v>
      </c>
      <c r="B362" s="3">
        <v>6992</v>
      </c>
      <c r="C362" s="3" t="s">
        <v>1815</v>
      </c>
      <c r="D362" s="3">
        <v>18</v>
      </c>
      <c r="E362" s="3" t="s">
        <v>1817</v>
      </c>
      <c r="F362" s="3">
        <v>76</v>
      </c>
      <c r="G362" s="3" t="s">
        <v>13</v>
      </c>
      <c r="H362" s="3">
        <v>27740</v>
      </c>
      <c r="I362" s="3">
        <v>365</v>
      </c>
      <c r="J362" s="39">
        <v>0</v>
      </c>
      <c r="K362" s="42"/>
    </row>
    <row r="363" spans="1:11" x14ac:dyDescent="0.25">
      <c r="A363" s="3" t="s">
        <v>1625</v>
      </c>
      <c r="B363" s="3">
        <v>6992</v>
      </c>
      <c r="C363" s="3" t="s">
        <v>1815</v>
      </c>
      <c r="D363" s="3">
        <v>19</v>
      </c>
      <c r="E363" s="3" t="s">
        <v>1816</v>
      </c>
      <c r="F363" s="3">
        <v>64.7</v>
      </c>
      <c r="G363" s="3">
        <v>7</v>
      </c>
      <c r="H363" s="3">
        <v>3364.4</v>
      </c>
      <c r="I363" s="3">
        <v>52</v>
      </c>
      <c r="J363" s="39">
        <v>0</v>
      </c>
      <c r="K363" s="42"/>
    </row>
    <row r="364" spans="1:11" x14ac:dyDescent="0.25">
      <c r="A364" s="3" t="s">
        <v>1625</v>
      </c>
      <c r="B364" s="3">
        <v>6992</v>
      </c>
      <c r="C364" s="3" t="s">
        <v>1815</v>
      </c>
      <c r="D364" s="3">
        <v>22</v>
      </c>
      <c r="E364" s="3" t="s">
        <v>1818</v>
      </c>
      <c r="F364" s="3">
        <v>60.8</v>
      </c>
      <c r="G364" s="3" t="s">
        <v>15</v>
      </c>
      <c r="H364" s="3">
        <v>15868.8</v>
      </c>
      <c r="I364" s="3">
        <v>261</v>
      </c>
      <c r="J364" s="39">
        <v>0</v>
      </c>
      <c r="K364" s="42"/>
    </row>
    <row r="365" spans="1:11" x14ac:dyDescent="0.25">
      <c r="A365" s="3" t="s">
        <v>1625</v>
      </c>
      <c r="B365" s="3">
        <v>6992</v>
      </c>
      <c r="C365" s="3" t="s">
        <v>1815</v>
      </c>
      <c r="D365" s="3">
        <v>23</v>
      </c>
      <c r="E365" s="3" t="s">
        <v>1816</v>
      </c>
      <c r="F365" s="3">
        <v>64.7</v>
      </c>
      <c r="G365" s="3" t="s">
        <v>13</v>
      </c>
      <c r="H365" s="3">
        <v>23615.5</v>
      </c>
      <c r="I365" s="3">
        <v>365</v>
      </c>
      <c r="J365" s="39">
        <v>0</v>
      </c>
      <c r="K365" s="42"/>
    </row>
    <row r="366" spans="1:11" x14ac:dyDescent="0.25">
      <c r="A366" s="3" t="s">
        <v>1625</v>
      </c>
      <c r="B366" s="3">
        <v>6992</v>
      </c>
      <c r="C366" s="3" t="s">
        <v>1815</v>
      </c>
      <c r="D366" s="3">
        <v>24</v>
      </c>
      <c r="E366" s="3" t="s">
        <v>1818</v>
      </c>
      <c r="F366" s="3">
        <v>60.8</v>
      </c>
      <c r="G366" s="3" t="s">
        <v>13</v>
      </c>
      <c r="H366" s="3">
        <v>22192</v>
      </c>
      <c r="I366" s="3">
        <v>365</v>
      </c>
      <c r="J366" s="39">
        <v>0</v>
      </c>
      <c r="K366" s="42"/>
    </row>
    <row r="367" spans="1:11" x14ac:dyDescent="0.25">
      <c r="A367" s="3" t="s">
        <v>1625</v>
      </c>
      <c r="B367" s="3">
        <v>7145</v>
      </c>
      <c r="C367" s="3" t="s">
        <v>1820</v>
      </c>
      <c r="D367" s="3">
        <v>1</v>
      </c>
      <c r="E367" s="3" t="s">
        <v>1820</v>
      </c>
      <c r="F367" s="3">
        <v>46</v>
      </c>
      <c r="G367" s="3" t="s">
        <v>15</v>
      </c>
      <c r="H367" s="3">
        <v>12006</v>
      </c>
      <c r="I367" s="3">
        <v>261</v>
      </c>
      <c r="J367" s="39">
        <v>0</v>
      </c>
      <c r="K367" s="42"/>
    </row>
    <row r="368" spans="1:11" x14ac:dyDescent="0.25">
      <c r="A368" s="3" t="s">
        <v>1625</v>
      </c>
      <c r="B368" s="3">
        <v>7145</v>
      </c>
      <c r="C368" s="3" t="s">
        <v>1820</v>
      </c>
      <c r="D368" s="3">
        <v>3</v>
      </c>
      <c r="E368" s="3" t="s">
        <v>1820</v>
      </c>
      <c r="F368" s="3">
        <v>46</v>
      </c>
      <c r="G368" s="3" t="s">
        <v>13</v>
      </c>
      <c r="H368" s="3">
        <v>16790</v>
      </c>
      <c r="I368" s="3">
        <v>365</v>
      </c>
      <c r="J368" s="39">
        <v>0</v>
      </c>
      <c r="K368" s="42"/>
    </row>
    <row r="369" spans="1:11" x14ac:dyDescent="0.25">
      <c r="A369" s="3" t="s">
        <v>1625</v>
      </c>
      <c r="B369" s="3">
        <v>7145</v>
      </c>
      <c r="C369" s="3" t="s">
        <v>1820</v>
      </c>
      <c r="D369" s="3">
        <v>6</v>
      </c>
      <c r="E369" s="3" t="s">
        <v>1821</v>
      </c>
      <c r="F369" s="3">
        <v>47.3</v>
      </c>
      <c r="G369" s="3" t="s">
        <v>15</v>
      </c>
      <c r="H369" s="3">
        <v>12345.3</v>
      </c>
      <c r="I369" s="3">
        <v>261</v>
      </c>
      <c r="J369" s="39">
        <v>0</v>
      </c>
      <c r="K369" s="42"/>
    </row>
    <row r="370" spans="1:11" x14ac:dyDescent="0.25">
      <c r="A370" s="3" t="s">
        <v>1625</v>
      </c>
      <c r="B370" s="3">
        <v>7145</v>
      </c>
      <c r="C370" s="3" t="s">
        <v>1820</v>
      </c>
      <c r="D370" s="3">
        <v>7</v>
      </c>
      <c r="E370" s="3" t="s">
        <v>1820</v>
      </c>
      <c r="F370" s="3">
        <v>46</v>
      </c>
      <c r="G370" s="3" t="s">
        <v>13</v>
      </c>
      <c r="H370" s="3">
        <v>16790</v>
      </c>
      <c r="I370" s="3">
        <v>365</v>
      </c>
      <c r="J370" s="39">
        <v>0</v>
      </c>
      <c r="K370" s="42"/>
    </row>
    <row r="371" spans="1:11" x14ac:dyDescent="0.25">
      <c r="A371" s="3" t="s">
        <v>1625</v>
      </c>
      <c r="B371" s="3">
        <v>7145</v>
      </c>
      <c r="C371" s="3" t="s">
        <v>1820</v>
      </c>
      <c r="D371" s="3">
        <v>10</v>
      </c>
      <c r="E371" s="3" t="s">
        <v>1821</v>
      </c>
      <c r="F371" s="3">
        <v>46.2</v>
      </c>
      <c r="G371" s="3" t="s">
        <v>15</v>
      </c>
      <c r="H371" s="3">
        <v>12058.2</v>
      </c>
      <c r="I371" s="3">
        <v>261</v>
      </c>
      <c r="J371" s="39">
        <v>0</v>
      </c>
      <c r="K371" s="42"/>
    </row>
    <row r="372" spans="1:11" x14ac:dyDescent="0.25">
      <c r="A372" s="3" t="s">
        <v>1625</v>
      </c>
      <c r="B372" s="3">
        <v>7145</v>
      </c>
      <c r="C372" s="3" t="s">
        <v>1820</v>
      </c>
      <c r="D372" s="3">
        <v>11</v>
      </c>
      <c r="E372" s="3" t="s">
        <v>1820</v>
      </c>
      <c r="F372" s="3">
        <v>46</v>
      </c>
      <c r="G372" s="3" t="s">
        <v>15</v>
      </c>
      <c r="H372" s="3">
        <v>12006</v>
      </c>
      <c r="I372" s="3">
        <v>261</v>
      </c>
      <c r="J372" s="39">
        <v>0</v>
      </c>
      <c r="K372" s="42"/>
    </row>
    <row r="373" spans="1:11" x14ac:dyDescent="0.25">
      <c r="A373" s="3" t="s">
        <v>1625</v>
      </c>
      <c r="B373" s="3">
        <v>7145</v>
      </c>
      <c r="C373" s="3" t="s">
        <v>1820</v>
      </c>
      <c r="D373" s="3">
        <v>12</v>
      </c>
      <c r="E373" s="3" t="s">
        <v>1821</v>
      </c>
      <c r="F373" s="3">
        <v>46.2</v>
      </c>
      <c r="G373" s="3" t="s">
        <v>148</v>
      </c>
      <c r="H373" s="3">
        <v>4804.8</v>
      </c>
      <c r="I373" s="3">
        <v>104</v>
      </c>
      <c r="J373" s="39">
        <v>0</v>
      </c>
      <c r="K373" s="42"/>
    </row>
    <row r="374" spans="1:11" x14ac:dyDescent="0.25">
      <c r="A374" s="3" t="s">
        <v>1625</v>
      </c>
      <c r="B374" s="3">
        <v>7175</v>
      </c>
      <c r="C374" s="3" t="s">
        <v>1822</v>
      </c>
      <c r="D374" s="3">
        <v>3</v>
      </c>
      <c r="E374" s="3" t="s">
        <v>1823</v>
      </c>
      <c r="F374" s="3">
        <v>55.4</v>
      </c>
      <c r="G374" s="3" t="s">
        <v>13</v>
      </c>
      <c r="H374" s="3">
        <v>20221</v>
      </c>
      <c r="I374" s="3">
        <v>365</v>
      </c>
      <c r="J374" s="39">
        <v>0</v>
      </c>
      <c r="K374" s="42"/>
    </row>
    <row r="375" spans="1:11" x14ac:dyDescent="0.25">
      <c r="A375" s="3" t="s">
        <v>1625</v>
      </c>
      <c r="B375" s="3">
        <v>7175</v>
      </c>
      <c r="C375" s="3" t="s">
        <v>1822</v>
      </c>
      <c r="D375" s="3">
        <v>5</v>
      </c>
      <c r="E375" s="3" t="s">
        <v>1823</v>
      </c>
      <c r="F375" s="3">
        <v>55.4</v>
      </c>
      <c r="G375" s="3" t="s">
        <v>10</v>
      </c>
      <c r="H375" s="3">
        <v>17340.2</v>
      </c>
      <c r="I375" s="3">
        <v>313</v>
      </c>
      <c r="J375" s="39">
        <v>0</v>
      </c>
      <c r="K375" s="42"/>
    </row>
    <row r="376" spans="1:11" x14ac:dyDescent="0.25">
      <c r="A376" s="3" t="s">
        <v>1625</v>
      </c>
      <c r="B376" s="3">
        <v>7175</v>
      </c>
      <c r="C376" s="3" t="s">
        <v>1822</v>
      </c>
      <c r="D376" s="3">
        <v>6</v>
      </c>
      <c r="E376" s="3" t="s">
        <v>1824</v>
      </c>
      <c r="F376" s="3">
        <v>55.1</v>
      </c>
      <c r="G376" s="3" t="s">
        <v>13</v>
      </c>
      <c r="H376" s="3">
        <v>20111.5</v>
      </c>
      <c r="I376" s="3">
        <v>365</v>
      </c>
      <c r="J376" s="39">
        <v>0</v>
      </c>
      <c r="K376" s="42"/>
    </row>
    <row r="377" spans="1:11" x14ac:dyDescent="0.25">
      <c r="A377" s="3" t="s">
        <v>1625</v>
      </c>
      <c r="B377" s="3">
        <v>7175</v>
      </c>
      <c r="C377" s="3" t="s">
        <v>1822</v>
      </c>
      <c r="D377" s="3">
        <v>8</v>
      </c>
      <c r="E377" s="3" t="s">
        <v>1824</v>
      </c>
      <c r="F377" s="3">
        <v>55.1</v>
      </c>
      <c r="G377" s="3" t="s">
        <v>10</v>
      </c>
      <c r="H377" s="3">
        <v>17246.3</v>
      </c>
      <c r="I377" s="3">
        <v>313</v>
      </c>
      <c r="J377" s="39">
        <v>0</v>
      </c>
      <c r="K377" s="42"/>
    </row>
    <row r="378" spans="1:11" x14ac:dyDescent="0.25">
      <c r="A378" s="3" t="s">
        <v>1625</v>
      </c>
      <c r="B378" s="3">
        <v>7177</v>
      </c>
      <c r="C378" s="3" t="s">
        <v>1825</v>
      </c>
      <c r="D378" s="3">
        <v>1</v>
      </c>
      <c r="E378" s="3" t="s">
        <v>1826</v>
      </c>
      <c r="F378" s="3">
        <v>191.8</v>
      </c>
      <c r="G378" s="3" t="s">
        <v>13</v>
      </c>
      <c r="H378" s="3">
        <v>70007</v>
      </c>
      <c r="I378" s="3">
        <v>365</v>
      </c>
      <c r="J378" s="39">
        <v>0</v>
      </c>
      <c r="K378" s="42"/>
    </row>
    <row r="379" spans="1:11" x14ac:dyDescent="0.25">
      <c r="A379" s="3" t="s">
        <v>1625</v>
      </c>
      <c r="B379" s="3">
        <v>7177</v>
      </c>
      <c r="C379" s="3" t="s">
        <v>1825</v>
      </c>
      <c r="D379" s="3">
        <v>2</v>
      </c>
      <c r="E379" s="3" t="s">
        <v>1827</v>
      </c>
      <c r="F379" s="3">
        <v>191.8</v>
      </c>
      <c r="G379" s="3" t="s">
        <v>13</v>
      </c>
      <c r="H379" s="3">
        <v>70007</v>
      </c>
      <c r="I379" s="3">
        <v>365</v>
      </c>
      <c r="J379" s="39">
        <v>0</v>
      </c>
      <c r="K379" s="42"/>
    </row>
    <row r="380" spans="1:11" x14ac:dyDescent="0.25">
      <c r="A380" s="36" t="s">
        <v>1625</v>
      </c>
      <c r="B380" s="36">
        <v>7179</v>
      </c>
      <c r="C380" s="36" t="s">
        <v>1828</v>
      </c>
      <c r="D380" s="36">
        <v>5</v>
      </c>
      <c r="E380" s="36" t="s">
        <v>1829</v>
      </c>
      <c r="F380" s="36">
        <v>47.61</v>
      </c>
      <c r="G380" s="36" t="s">
        <v>15</v>
      </c>
      <c r="H380" s="36">
        <v>0</v>
      </c>
      <c r="I380" s="36">
        <v>0</v>
      </c>
      <c r="J380" s="44" t="s">
        <v>153</v>
      </c>
      <c r="K380" s="42"/>
    </row>
    <row r="381" spans="1:11" x14ac:dyDescent="0.25">
      <c r="A381" s="45" t="s">
        <v>1625</v>
      </c>
      <c r="B381" s="45">
        <v>7179</v>
      </c>
      <c r="C381" s="45" t="s">
        <v>1828</v>
      </c>
      <c r="D381" s="45">
        <v>17</v>
      </c>
      <c r="E381" s="45" t="s">
        <v>1830</v>
      </c>
      <c r="F381" s="45">
        <v>34.4</v>
      </c>
      <c r="G381" s="45" t="s">
        <v>15</v>
      </c>
      <c r="H381" s="45">
        <f>I381*F381</f>
        <v>3749.6</v>
      </c>
      <c r="I381" s="45">
        <v>109</v>
      </c>
      <c r="J381" s="46" t="s">
        <v>155</v>
      </c>
      <c r="K381" s="42"/>
    </row>
    <row r="382" spans="1:11" x14ac:dyDescent="0.25">
      <c r="A382" s="36" t="s">
        <v>1625</v>
      </c>
      <c r="B382" s="36">
        <v>7179</v>
      </c>
      <c r="C382" s="36" t="s">
        <v>1828</v>
      </c>
      <c r="D382" s="36">
        <v>19</v>
      </c>
      <c r="E382" s="36" t="s">
        <v>1830</v>
      </c>
      <c r="F382" s="36">
        <v>81.010000000000005</v>
      </c>
      <c r="G382" s="36">
        <v>6</v>
      </c>
      <c r="H382" s="36">
        <v>0</v>
      </c>
      <c r="I382" s="36">
        <v>0</v>
      </c>
      <c r="J382" s="44">
        <v>0</v>
      </c>
      <c r="K382" s="42"/>
    </row>
    <row r="383" spans="1:11" x14ac:dyDescent="0.25">
      <c r="A383" s="45" t="s">
        <v>1625</v>
      </c>
      <c r="B383" s="45">
        <v>7179</v>
      </c>
      <c r="C383" s="45" t="s">
        <v>1828</v>
      </c>
      <c r="D383" s="45">
        <v>26</v>
      </c>
      <c r="E383" s="45" t="s">
        <v>1831</v>
      </c>
      <c r="F383" s="45">
        <v>34.4</v>
      </c>
      <c r="G383" s="45">
        <v>7</v>
      </c>
      <c r="H383" s="45">
        <f>F383*I383</f>
        <v>756.8</v>
      </c>
      <c r="I383" s="45">
        <v>22</v>
      </c>
      <c r="J383" s="46" t="s">
        <v>155</v>
      </c>
      <c r="K383" s="42"/>
    </row>
    <row r="384" spans="1:11" x14ac:dyDescent="0.25">
      <c r="A384" s="45" t="s">
        <v>1625</v>
      </c>
      <c r="B384" s="45">
        <v>7179</v>
      </c>
      <c r="C384" s="45" t="s">
        <v>1828</v>
      </c>
      <c r="D384" s="45">
        <v>27</v>
      </c>
      <c r="E384" s="45" t="s">
        <v>1830</v>
      </c>
      <c r="F384" s="45">
        <v>34.4</v>
      </c>
      <c r="G384" s="45" t="s">
        <v>13</v>
      </c>
      <c r="H384" s="45">
        <f>F384*I384</f>
        <v>12556</v>
      </c>
      <c r="I384" s="45">
        <v>365</v>
      </c>
      <c r="J384" s="46">
        <v>0</v>
      </c>
      <c r="K384" s="42"/>
    </row>
    <row r="385" spans="1:11" x14ac:dyDescent="0.25">
      <c r="A385" s="45" t="s">
        <v>1625</v>
      </c>
      <c r="B385" s="45">
        <v>7179</v>
      </c>
      <c r="C385" s="45" t="s">
        <v>1828</v>
      </c>
      <c r="D385" s="45">
        <v>28</v>
      </c>
      <c r="E385" s="45" t="s">
        <v>1832</v>
      </c>
      <c r="F385" s="45">
        <v>34.4</v>
      </c>
      <c r="G385" s="45" t="s">
        <v>10</v>
      </c>
      <c r="H385" s="45">
        <f>F385*I385</f>
        <v>10767.199999999999</v>
      </c>
      <c r="I385" s="45">
        <v>313</v>
      </c>
      <c r="J385" s="46">
        <v>0</v>
      </c>
      <c r="K385" s="42"/>
    </row>
    <row r="386" spans="1:11" x14ac:dyDescent="0.25">
      <c r="A386" s="36" t="s">
        <v>1625</v>
      </c>
      <c r="B386" s="36">
        <v>7179</v>
      </c>
      <c r="C386" s="36" t="s">
        <v>1828</v>
      </c>
      <c r="D386" s="36">
        <v>29</v>
      </c>
      <c r="E386" s="36" t="s">
        <v>1829</v>
      </c>
      <c r="F386" s="36">
        <v>47.61</v>
      </c>
      <c r="G386" s="36">
        <v>7</v>
      </c>
      <c r="H386" s="36">
        <v>0</v>
      </c>
      <c r="I386" s="36">
        <v>0</v>
      </c>
      <c r="J386" s="44" t="s">
        <v>155</v>
      </c>
      <c r="K386" s="42"/>
    </row>
    <row r="387" spans="1:11" x14ac:dyDescent="0.25">
      <c r="A387" s="45" t="s">
        <v>1625</v>
      </c>
      <c r="B387" s="45">
        <v>7179</v>
      </c>
      <c r="C387" s="45" t="s">
        <v>1828</v>
      </c>
      <c r="D387" s="45">
        <v>30</v>
      </c>
      <c r="E387" s="45" t="s">
        <v>1832</v>
      </c>
      <c r="F387" s="45">
        <v>34.4</v>
      </c>
      <c r="G387" s="45" t="s">
        <v>13</v>
      </c>
      <c r="H387" s="45">
        <f>F387*I387</f>
        <v>12556</v>
      </c>
      <c r="I387" s="45">
        <v>365</v>
      </c>
      <c r="J387" s="46">
        <v>0</v>
      </c>
      <c r="K387" s="42"/>
    </row>
    <row r="388" spans="1:11" x14ac:dyDescent="0.25">
      <c r="A388" s="10" t="s">
        <v>1625</v>
      </c>
      <c r="B388" s="10">
        <v>7514</v>
      </c>
      <c r="C388" s="10" t="s">
        <v>1833</v>
      </c>
      <c r="D388" s="10">
        <v>1</v>
      </c>
      <c r="E388" s="10" t="s">
        <v>1834</v>
      </c>
      <c r="F388" s="10">
        <v>125.9</v>
      </c>
      <c r="G388" s="10" t="s">
        <v>13</v>
      </c>
      <c r="H388" s="10">
        <v>0</v>
      </c>
      <c r="I388" s="10">
        <v>0</v>
      </c>
      <c r="J388" s="40">
        <v>0</v>
      </c>
      <c r="K388" s="43" t="s">
        <v>187</v>
      </c>
    </row>
    <row r="389" spans="1:11" x14ac:dyDescent="0.25">
      <c r="A389" s="76" t="s">
        <v>1625</v>
      </c>
      <c r="B389" s="76">
        <v>7514</v>
      </c>
      <c r="C389" s="76" t="s">
        <v>1833</v>
      </c>
      <c r="D389" s="76">
        <v>3</v>
      </c>
      <c r="E389" s="76" t="s">
        <v>1833</v>
      </c>
      <c r="F389" s="76">
        <v>120.6</v>
      </c>
      <c r="G389" s="76" t="s">
        <v>13</v>
      </c>
      <c r="H389" s="76">
        <v>44019</v>
      </c>
      <c r="I389" s="76">
        <v>365</v>
      </c>
      <c r="J389" s="77">
        <v>0</v>
      </c>
      <c r="K389" s="42"/>
    </row>
    <row r="390" spans="1:11" x14ac:dyDescent="0.25">
      <c r="A390" s="10" t="s">
        <v>1625</v>
      </c>
      <c r="B390" s="10">
        <v>7514</v>
      </c>
      <c r="C390" s="10" t="s">
        <v>1833</v>
      </c>
      <c r="D390" s="10">
        <v>7</v>
      </c>
      <c r="E390" s="10" t="s">
        <v>1833</v>
      </c>
      <c r="F390" s="10">
        <v>120.7</v>
      </c>
      <c r="G390" s="10" t="s">
        <v>10</v>
      </c>
      <c r="H390" s="10">
        <v>0</v>
      </c>
      <c r="I390" s="10">
        <v>0</v>
      </c>
      <c r="J390" s="40">
        <v>0</v>
      </c>
      <c r="K390" s="43" t="s">
        <v>187</v>
      </c>
    </row>
    <row r="391" spans="1:11" x14ac:dyDescent="0.25">
      <c r="A391" s="10" t="s">
        <v>1625</v>
      </c>
      <c r="B391" s="10">
        <v>7514</v>
      </c>
      <c r="C391" s="10" t="s">
        <v>1833</v>
      </c>
      <c r="D391" s="10">
        <v>8</v>
      </c>
      <c r="E391" s="10" t="s">
        <v>1835</v>
      </c>
      <c r="F391" s="10">
        <v>123.8</v>
      </c>
      <c r="G391" s="10" t="s">
        <v>10</v>
      </c>
      <c r="H391" s="10">
        <v>0</v>
      </c>
      <c r="I391" s="10">
        <v>0</v>
      </c>
      <c r="J391" s="40">
        <v>0</v>
      </c>
      <c r="K391" s="43" t="s">
        <v>187</v>
      </c>
    </row>
    <row r="392" spans="1:11" x14ac:dyDescent="0.25">
      <c r="A392" s="10" t="s">
        <v>1625</v>
      </c>
      <c r="B392" s="10">
        <v>7514</v>
      </c>
      <c r="C392" s="10" t="s">
        <v>1833</v>
      </c>
      <c r="D392" s="10">
        <v>11</v>
      </c>
      <c r="E392" s="10" t="s">
        <v>1836</v>
      </c>
      <c r="F392" s="10">
        <v>124.5</v>
      </c>
      <c r="G392" s="10" t="s">
        <v>13</v>
      </c>
      <c r="H392" s="10">
        <v>0</v>
      </c>
      <c r="I392" s="10">
        <v>0</v>
      </c>
      <c r="J392" s="40">
        <v>0</v>
      </c>
      <c r="K392" s="43" t="s">
        <v>187</v>
      </c>
    </row>
    <row r="393" spans="1:11" x14ac:dyDescent="0.25">
      <c r="A393" s="18" t="s">
        <v>1625</v>
      </c>
      <c r="B393" s="18">
        <v>7514</v>
      </c>
      <c r="C393" s="18" t="s">
        <v>1833</v>
      </c>
      <c r="D393" s="18">
        <v>12</v>
      </c>
      <c r="E393" s="18" t="s">
        <v>1837</v>
      </c>
      <c r="F393" s="18">
        <v>119.7</v>
      </c>
      <c r="G393" s="18" t="s">
        <v>13</v>
      </c>
      <c r="H393" s="18">
        <v>43690.5</v>
      </c>
      <c r="I393" s="18">
        <v>365</v>
      </c>
      <c r="J393" s="78">
        <v>0</v>
      </c>
      <c r="K393" s="42"/>
    </row>
    <row r="394" spans="1:11" x14ac:dyDescent="0.25">
      <c r="A394" s="18" t="s">
        <v>1625</v>
      </c>
      <c r="B394" s="18">
        <v>7514</v>
      </c>
      <c r="C394" s="18" t="s">
        <v>1833</v>
      </c>
      <c r="D394" s="18">
        <v>13</v>
      </c>
      <c r="E394" s="18" t="s">
        <v>1833</v>
      </c>
      <c r="F394" s="18">
        <v>120.7</v>
      </c>
      <c r="G394" s="18" t="s">
        <v>13</v>
      </c>
      <c r="H394" s="18">
        <v>44055.5</v>
      </c>
      <c r="I394" s="18">
        <v>365</v>
      </c>
      <c r="J394" s="78">
        <v>0</v>
      </c>
      <c r="K394" s="42"/>
    </row>
    <row r="395" spans="1:11" x14ac:dyDescent="0.25">
      <c r="A395" s="18" t="s">
        <v>1625</v>
      </c>
      <c r="B395" s="18">
        <v>7514</v>
      </c>
      <c r="C395" s="18" t="s">
        <v>1833</v>
      </c>
      <c r="D395" s="18">
        <v>14</v>
      </c>
      <c r="E395" s="18" t="s">
        <v>1837</v>
      </c>
      <c r="F395" s="18">
        <v>119.7</v>
      </c>
      <c r="G395" s="18" t="s">
        <v>13</v>
      </c>
      <c r="H395" s="18">
        <v>43690.5</v>
      </c>
      <c r="I395" s="18">
        <v>365</v>
      </c>
      <c r="J395" s="78">
        <v>0</v>
      </c>
      <c r="K395" s="42"/>
    </row>
    <row r="396" spans="1:11" x14ac:dyDescent="0.25">
      <c r="A396" s="18" t="s">
        <v>1625</v>
      </c>
      <c r="B396" s="18">
        <v>7514</v>
      </c>
      <c r="C396" s="18" t="s">
        <v>1833</v>
      </c>
      <c r="D396" s="18">
        <v>16</v>
      </c>
      <c r="E396" s="18" t="s">
        <v>1837</v>
      </c>
      <c r="F396" s="18">
        <v>119.9</v>
      </c>
      <c r="G396" s="18" t="s">
        <v>13</v>
      </c>
      <c r="H396" s="18">
        <v>43763.5</v>
      </c>
      <c r="I396" s="18">
        <v>365</v>
      </c>
      <c r="J396" s="78">
        <v>0</v>
      </c>
      <c r="K396" s="42"/>
    </row>
    <row r="397" spans="1:11" x14ac:dyDescent="0.25">
      <c r="A397" s="18" t="s">
        <v>1625</v>
      </c>
      <c r="B397" s="18">
        <v>7514</v>
      </c>
      <c r="C397" s="18" t="s">
        <v>1833</v>
      </c>
      <c r="D397" s="18">
        <v>17</v>
      </c>
      <c r="E397" s="18" t="s">
        <v>1833</v>
      </c>
      <c r="F397" s="18">
        <v>120.7</v>
      </c>
      <c r="G397" s="18" t="s">
        <v>13</v>
      </c>
      <c r="H397" s="18">
        <v>44055.5</v>
      </c>
      <c r="I397" s="18">
        <v>365</v>
      </c>
      <c r="J397" s="78">
        <v>0</v>
      </c>
      <c r="K397" s="42"/>
    </row>
    <row r="398" spans="1:11" x14ac:dyDescent="0.25">
      <c r="A398" s="18" t="s">
        <v>1625</v>
      </c>
      <c r="B398" s="18">
        <v>7514</v>
      </c>
      <c r="C398" s="18" t="s">
        <v>1833</v>
      </c>
      <c r="D398" s="18">
        <v>18</v>
      </c>
      <c r="E398" s="18" t="s">
        <v>1837</v>
      </c>
      <c r="F398" s="18">
        <v>119.7</v>
      </c>
      <c r="G398" s="18" t="s">
        <v>13</v>
      </c>
      <c r="H398" s="18">
        <v>43690.5</v>
      </c>
      <c r="I398" s="18">
        <v>365</v>
      </c>
      <c r="J398" s="78">
        <v>0</v>
      </c>
      <c r="K398" s="42"/>
    </row>
    <row r="399" spans="1:11" x14ac:dyDescent="0.25">
      <c r="A399" s="10" t="s">
        <v>1625</v>
      </c>
      <c r="B399" s="10">
        <v>7514</v>
      </c>
      <c r="C399" s="10" t="s">
        <v>1833</v>
      </c>
      <c r="D399" s="10">
        <v>22</v>
      </c>
      <c r="E399" s="10" t="s">
        <v>1835</v>
      </c>
      <c r="F399" s="10">
        <v>123.7</v>
      </c>
      <c r="G399" s="10">
        <v>7</v>
      </c>
      <c r="H399" s="10">
        <v>0</v>
      </c>
      <c r="I399" s="10">
        <v>0</v>
      </c>
      <c r="J399" s="40">
        <v>0</v>
      </c>
      <c r="K399" s="43" t="s">
        <v>187</v>
      </c>
    </row>
    <row r="400" spans="1:11" x14ac:dyDescent="0.25">
      <c r="A400" s="76" t="s">
        <v>1625</v>
      </c>
      <c r="B400" s="76">
        <v>7514</v>
      </c>
      <c r="C400" s="76" t="s">
        <v>1833</v>
      </c>
      <c r="D400" s="76">
        <v>24</v>
      </c>
      <c r="E400" s="76" t="s">
        <v>1837</v>
      </c>
      <c r="F400" s="76">
        <v>119.9</v>
      </c>
      <c r="G400" s="76" t="s">
        <v>10</v>
      </c>
      <c r="H400" s="76">
        <v>37528.699999999997</v>
      </c>
      <c r="I400" s="76">
        <v>313</v>
      </c>
      <c r="J400" s="77">
        <v>0</v>
      </c>
      <c r="K400" s="42"/>
    </row>
    <row r="401" spans="1:11" x14ac:dyDescent="0.25">
      <c r="A401" s="10" t="s">
        <v>1625</v>
      </c>
      <c r="B401" s="10">
        <v>7514</v>
      </c>
      <c r="C401" s="10" t="s">
        <v>1833</v>
      </c>
      <c r="D401" s="10">
        <v>26</v>
      </c>
      <c r="E401" s="10" t="s">
        <v>1838</v>
      </c>
      <c r="F401" s="10">
        <v>125</v>
      </c>
      <c r="G401" s="10" t="s">
        <v>13</v>
      </c>
      <c r="H401" s="10">
        <v>0</v>
      </c>
      <c r="I401" s="10">
        <v>0</v>
      </c>
      <c r="J401" s="40" t="s">
        <v>155</v>
      </c>
      <c r="K401" s="43" t="s">
        <v>187</v>
      </c>
    </row>
    <row r="402" spans="1:11" x14ac:dyDescent="0.25">
      <c r="A402" s="10" t="s">
        <v>1625</v>
      </c>
      <c r="B402" s="10">
        <v>7514</v>
      </c>
      <c r="C402" s="10" t="s">
        <v>1833</v>
      </c>
      <c r="D402" s="10">
        <v>28</v>
      </c>
      <c r="E402" s="10" t="s">
        <v>1838</v>
      </c>
      <c r="F402" s="10">
        <v>125</v>
      </c>
      <c r="G402" s="10" t="s">
        <v>264</v>
      </c>
      <c r="H402" s="10">
        <v>0</v>
      </c>
      <c r="I402" s="10">
        <v>0</v>
      </c>
      <c r="J402" s="40" t="s">
        <v>153</v>
      </c>
      <c r="K402" s="43" t="s">
        <v>187</v>
      </c>
    </row>
    <row r="403" spans="1:11" x14ac:dyDescent="0.25">
      <c r="A403" s="76" t="s">
        <v>1625</v>
      </c>
      <c r="B403" s="76">
        <v>7514</v>
      </c>
      <c r="C403" s="76" t="s">
        <v>1833</v>
      </c>
      <c r="D403" s="76">
        <v>29</v>
      </c>
      <c r="E403" s="76" t="s">
        <v>1833</v>
      </c>
      <c r="F403" s="76">
        <v>120.7</v>
      </c>
      <c r="G403" s="76" t="s">
        <v>13</v>
      </c>
      <c r="H403" s="76">
        <v>44055.5</v>
      </c>
      <c r="I403" s="76">
        <v>365</v>
      </c>
      <c r="J403" s="77">
        <v>0</v>
      </c>
      <c r="K403" s="42"/>
    </row>
    <row r="404" spans="1:11" x14ac:dyDescent="0.25">
      <c r="A404" s="10" t="s">
        <v>1625</v>
      </c>
      <c r="B404" s="10">
        <v>7514</v>
      </c>
      <c r="C404" s="10" t="s">
        <v>1833</v>
      </c>
      <c r="D404" s="10">
        <v>31</v>
      </c>
      <c r="E404" s="10" t="s">
        <v>1833</v>
      </c>
      <c r="F404" s="10">
        <v>120.7</v>
      </c>
      <c r="G404" s="10" t="s">
        <v>13</v>
      </c>
      <c r="H404" s="10">
        <v>0</v>
      </c>
      <c r="I404" s="10">
        <v>0</v>
      </c>
      <c r="J404" s="40" t="s">
        <v>155</v>
      </c>
      <c r="K404" s="43" t="s">
        <v>187</v>
      </c>
    </row>
    <row r="405" spans="1:11" x14ac:dyDescent="0.25">
      <c r="A405" s="10" t="s">
        <v>1625</v>
      </c>
      <c r="B405" s="10">
        <v>7514</v>
      </c>
      <c r="C405" s="10" t="s">
        <v>1833</v>
      </c>
      <c r="D405" s="10">
        <v>33</v>
      </c>
      <c r="E405" s="10" t="s">
        <v>1833</v>
      </c>
      <c r="F405" s="10">
        <v>120.7</v>
      </c>
      <c r="G405" s="10" t="s">
        <v>264</v>
      </c>
      <c r="H405" s="10">
        <v>0</v>
      </c>
      <c r="I405" s="10">
        <v>0</v>
      </c>
      <c r="J405" s="40" t="s">
        <v>153</v>
      </c>
      <c r="K405" s="43" t="s">
        <v>187</v>
      </c>
    </row>
    <row r="406" spans="1:11" x14ac:dyDescent="0.25">
      <c r="A406" s="10" t="s">
        <v>1625</v>
      </c>
      <c r="B406" s="10">
        <v>7514</v>
      </c>
      <c r="C406" s="10" t="s">
        <v>1833</v>
      </c>
      <c r="D406" s="10">
        <v>34</v>
      </c>
      <c r="E406" s="10" t="s">
        <v>1838</v>
      </c>
      <c r="F406" s="10">
        <v>125</v>
      </c>
      <c r="G406" s="10" t="s">
        <v>13</v>
      </c>
      <c r="H406" s="10">
        <v>0</v>
      </c>
      <c r="I406" s="10">
        <v>0</v>
      </c>
      <c r="J406" s="40">
        <v>0</v>
      </c>
      <c r="K406" s="43" t="s">
        <v>187</v>
      </c>
    </row>
    <row r="407" spans="1:11" x14ac:dyDescent="0.25">
      <c r="A407" s="76" t="s">
        <v>1625</v>
      </c>
      <c r="B407" s="76">
        <v>7514</v>
      </c>
      <c r="C407" s="76" t="s">
        <v>1833</v>
      </c>
      <c r="D407" s="76">
        <v>35</v>
      </c>
      <c r="E407" s="76" t="s">
        <v>1833</v>
      </c>
      <c r="F407" s="76">
        <v>120.7</v>
      </c>
      <c r="G407" s="76" t="s">
        <v>10</v>
      </c>
      <c r="H407" s="76">
        <v>37779.1</v>
      </c>
      <c r="I407" s="76">
        <v>313</v>
      </c>
      <c r="J407" s="77">
        <v>0</v>
      </c>
      <c r="K407" s="42"/>
    </row>
    <row r="408" spans="1:11" x14ac:dyDescent="0.25">
      <c r="A408" s="10" t="s">
        <v>1625</v>
      </c>
      <c r="B408" s="10">
        <v>7514</v>
      </c>
      <c r="C408" s="10" t="s">
        <v>1833</v>
      </c>
      <c r="D408" s="10">
        <v>36</v>
      </c>
      <c r="E408" s="10" t="s">
        <v>1837</v>
      </c>
      <c r="F408" s="10">
        <v>119.9</v>
      </c>
      <c r="G408" s="10" t="s">
        <v>10</v>
      </c>
      <c r="H408" s="10">
        <v>0</v>
      </c>
      <c r="I408" s="10">
        <v>0</v>
      </c>
      <c r="J408" s="40">
        <v>0</v>
      </c>
      <c r="K408" s="43" t="s">
        <v>187</v>
      </c>
    </row>
    <row r="409" spans="1:11" x14ac:dyDescent="0.25">
      <c r="A409" s="10" t="s">
        <v>1625</v>
      </c>
      <c r="B409" s="10">
        <v>7516</v>
      </c>
      <c r="C409" s="10" t="s">
        <v>1839</v>
      </c>
      <c r="D409" s="10">
        <v>1</v>
      </c>
      <c r="E409" s="10" t="s">
        <v>1840</v>
      </c>
      <c r="F409" s="10">
        <v>51.4</v>
      </c>
      <c r="G409" s="10" t="s">
        <v>13</v>
      </c>
      <c r="H409" s="10">
        <v>0</v>
      </c>
      <c r="I409" s="10">
        <v>0</v>
      </c>
      <c r="J409" s="40">
        <v>0</v>
      </c>
      <c r="K409" s="43" t="s">
        <v>187</v>
      </c>
    </row>
    <row r="410" spans="1:11" x14ac:dyDescent="0.25">
      <c r="A410" s="10" t="s">
        <v>1625</v>
      </c>
      <c r="B410" s="10">
        <v>7516</v>
      </c>
      <c r="C410" s="10" t="s">
        <v>1839</v>
      </c>
      <c r="D410" s="10">
        <v>2</v>
      </c>
      <c r="E410" s="10" t="s">
        <v>1841</v>
      </c>
      <c r="F410" s="10">
        <v>51.6</v>
      </c>
      <c r="G410" s="10" t="s">
        <v>13</v>
      </c>
      <c r="H410" s="10">
        <v>0</v>
      </c>
      <c r="I410" s="10">
        <v>0</v>
      </c>
      <c r="J410" s="40">
        <v>0</v>
      </c>
      <c r="K410" s="43" t="s">
        <v>187</v>
      </c>
    </row>
    <row r="411" spans="1:11" x14ac:dyDescent="0.25">
      <c r="A411" s="10" t="s">
        <v>1625</v>
      </c>
      <c r="B411" s="10">
        <v>7516</v>
      </c>
      <c r="C411" s="10" t="s">
        <v>1839</v>
      </c>
      <c r="D411" s="10">
        <v>4</v>
      </c>
      <c r="E411" s="10" t="s">
        <v>1841</v>
      </c>
      <c r="F411" s="10">
        <v>51.6</v>
      </c>
      <c r="G411" s="10" t="s">
        <v>13</v>
      </c>
      <c r="H411" s="10">
        <v>0</v>
      </c>
      <c r="I411" s="10">
        <v>0</v>
      </c>
      <c r="J411" s="40">
        <v>0</v>
      </c>
      <c r="K411" s="43" t="s">
        <v>187</v>
      </c>
    </row>
    <row r="412" spans="1:11" x14ac:dyDescent="0.25">
      <c r="A412" s="10" t="s">
        <v>1625</v>
      </c>
      <c r="B412" s="10">
        <v>7516</v>
      </c>
      <c r="C412" s="10" t="s">
        <v>1839</v>
      </c>
      <c r="D412" s="10">
        <v>5</v>
      </c>
      <c r="E412" s="10" t="s">
        <v>1840</v>
      </c>
      <c r="F412" s="10">
        <v>51.4</v>
      </c>
      <c r="G412" s="10" t="s">
        <v>13</v>
      </c>
      <c r="H412" s="10">
        <v>0</v>
      </c>
      <c r="I412" s="10">
        <v>0</v>
      </c>
      <c r="J412" s="40">
        <v>0</v>
      </c>
      <c r="K412" s="43" t="s">
        <v>187</v>
      </c>
    </row>
    <row r="413" spans="1:11" x14ac:dyDescent="0.25">
      <c r="A413" s="3" t="s">
        <v>1625</v>
      </c>
      <c r="B413" s="3">
        <v>7660</v>
      </c>
      <c r="C413" s="3" t="s">
        <v>1842</v>
      </c>
      <c r="D413" s="3">
        <v>3</v>
      </c>
      <c r="E413" s="3" t="s">
        <v>1843</v>
      </c>
      <c r="F413" s="3">
        <v>106.5</v>
      </c>
      <c r="G413" s="3" t="s">
        <v>13</v>
      </c>
      <c r="H413" s="3">
        <v>38872.5</v>
      </c>
      <c r="I413" s="3">
        <v>365</v>
      </c>
      <c r="J413" s="39">
        <v>0</v>
      </c>
      <c r="K413" s="42"/>
    </row>
    <row r="414" spans="1:11" x14ac:dyDescent="0.25">
      <c r="A414" s="3" t="s">
        <v>1625</v>
      </c>
      <c r="B414" s="3">
        <v>7660</v>
      </c>
      <c r="C414" s="3" t="s">
        <v>1842</v>
      </c>
      <c r="D414" s="3">
        <v>4</v>
      </c>
      <c r="E414" s="3" t="s">
        <v>1844</v>
      </c>
      <c r="F414" s="3">
        <v>106.3</v>
      </c>
      <c r="G414" s="3" t="s">
        <v>13</v>
      </c>
      <c r="H414" s="3">
        <v>38799.5</v>
      </c>
      <c r="I414" s="3">
        <v>365</v>
      </c>
      <c r="J414" s="39">
        <v>0</v>
      </c>
      <c r="K414" s="42"/>
    </row>
    <row r="415" spans="1:11" x14ac:dyDescent="0.25">
      <c r="A415" s="3" t="s">
        <v>1625</v>
      </c>
      <c r="B415" s="3">
        <v>7660</v>
      </c>
      <c r="C415" s="3" t="s">
        <v>1842</v>
      </c>
      <c r="D415" s="3">
        <v>5</v>
      </c>
      <c r="E415" s="3" t="s">
        <v>1843</v>
      </c>
      <c r="F415" s="3">
        <v>106.5</v>
      </c>
      <c r="G415" s="3" t="s">
        <v>13</v>
      </c>
      <c r="H415" s="3">
        <v>38872.5</v>
      </c>
      <c r="I415" s="3">
        <v>365</v>
      </c>
      <c r="J415" s="39">
        <v>0</v>
      </c>
      <c r="K415" s="42"/>
    </row>
    <row r="416" spans="1:11" x14ac:dyDescent="0.25">
      <c r="A416" s="3" t="s">
        <v>1625</v>
      </c>
      <c r="B416" s="3">
        <v>7660</v>
      </c>
      <c r="C416" s="3" t="s">
        <v>1842</v>
      </c>
      <c r="D416" s="3">
        <v>6</v>
      </c>
      <c r="E416" s="3" t="s">
        <v>1844</v>
      </c>
      <c r="F416" s="3">
        <v>106.3</v>
      </c>
      <c r="G416" s="3" t="s">
        <v>13</v>
      </c>
      <c r="H416" s="3">
        <v>38799.5</v>
      </c>
      <c r="I416" s="3">
        <v>365</v>
      </c>
      <c r="J416" s="39">
        <v>0</v>
      </c>
      <c r="K416" s="42"/>
    </row>
    <row r="417" spans="1:11" x14ac:dyDescent="0.25">
      <c r="A417" s="3" t="s">
        <v>1625</v>
      </c>
      <c r="B417" s="3">
        <v>7661</v>
      </c>
      <c r="C417" s="3" t="s">
        <v>1845</v>
      </c>
      <c r="D417" s="3">
        <v>5</v>
      </c>
      <c r="E417" s="3" t="s">
        <v>1846</v>
      </c>
      <c r="F417" s="3">
        <v>178</v>
      </c>
      <c r="G417" s="3" t="s">
        <v>15</v>
      </c>
      <c r="H417" s="3">
        <v>15486</v>
      </c>
      <c r="I417" s="3">
        <v>87</v>
      </c>
      <c r="J417" s="39" t="s">
        <v>239</v>
      </c>
      <c r="K417" s="42"/>
    </row>
    <row r="418" spans="1:11" x14ac:dyDescent="0.25">
      <c r="A418" s="3" t="s">
        <v>1625</v>
      </c>
      <c r="B418" s="3">
        <v>7661</v>
      </c>
      <c r="C418" s="3" t="s">
        <v>1845</v>
      </c>
      <c r="D418" s="3">
        <v>7</v>
      </c>
      <c r="E418" s="3" t="s">
        <v>1846</v>
      </c>
      <c r="F418" s="3">
        <v>166.7</v>
      </c>
      <c r="G418" s="3" t="s">
        <v>13</v>
      </c>
      <c r="H418" s="3">
        <v>60845.5</v>
      </c>
      <c r="I418" s="3">
        <v>365</v>
      </c>
      <c r="J418" s="39">
        <v>0</v>
      </c>
      <c r="K418" s="42"/>
    </row>
    <row r="419" spans="1:11" x14ac:dyDescent="0.25">
      <c r="A419" s="3" t="s">
        <v>1625</v>
      </c>
      <c r="B419" s="3">
        <v>7661</v>
      </c>
      <c r="C419" s="3" t="s">
        <v>1845</v>
      </c>
      <c r="D419" s="3">
        <v>8</v>
      </c>
      <c r="E419" s="3" t="s">
        <v>1847</v>
      </c>
      <c r="F419" s="3">
        <v>166.2</v>
      </c>
      <c r="G419" s="3" t="s">
        <v>13</v>
      </c>
      <c r="H419" s="3">
        <v>60663</v>
      </c>
      <c r="I419" s="3">
        <v>365</v>
      </c>
      <c r="J419" s="39">
        <v>0</v>
      </c>
      <c r="K419" s="42"/>
    </row>
    <row r="420" spans="1:11" x14ac:dyDescent="0.25">
      <c r="A420" s="3" t="s">
        <v>1625</v>
      </c>
      <c r="B420" s="3">
        <v>7661</v>
      </c>
      <c r="C420" s="3" t="s">
        <v>1845</v>
      </c>
      <c r="D420" s="3">
        <v>9</v>
      </c>
      <c r="E420" s="3" t="s">
        <v>1848</v>
      </c>
      <c r="F420" s="3">
        <v>181.4</v>
      </c>
      <c r="G420" s="3" t="s">
        <v>297</v>
      </c>
      <c r="H420" s="3">
        <v>24670.400000000001</v>
      </c>
      <c r="I420" s="3">
        <v>136</v>
      </c>
      <c r="J420" s="39" t="s">
        <v>244</v>
      </c>
      <c r="K420" s="42"/>
    </row>
    <row r="421" spans="1:11" x14ac:dyDescent="0.25">
      <c r="A421" s="3" t="s">
        <v>1625</v>
      </c>
      <c r="B421" s="3">
        <v>7661</v>
      </c>
      <c r="C421" s="3" t="s">
        <v>1845</v>
      </c>
      <c r="D421" s="3">
        <v>11</v>
      </c>
      <c r="E421" s="3" t="s">
        <v>1846</v>
      </c>
      <c r="F421" s="3">
        <v>178</v>
      </c>
      <c r="G421" s="3">
        <v>5</v>
      </c>
      <c r="H421" s="3">
        <v>5874</v>
      </c>
      <c r="I421" s="3">
        <v>33</v>
      </c>
      <c r="J421" s="39" t="s">
        <v>244</v>
      </c>
      <c r="K421" s="42"/>
    </row>
    <row r="422" spans="1:11" x14ac:dyDescent="0.25">
      <c r="A422" s="3" t="s">
        <v>1625</v>
      </c>
      <c r="B422" s="3">
        <v>7661</v>
      </c>
      <c r="C422" s="3" t="s">
        <v>1845</v>
      </c>
      <c r="D422" s="3">
        <v>12</v>
      </c>
      <c r="E422" s="3" t="s">
        <v>1847</v>
      </c>
      <c r="F422" s="3">
        <v>166.2</v>
      </c>
      <c r="G422" s="3" t="s">
        <v>10</v>
      </c>
      <c r="H422" s="3">
        <v>52020.6</v>
      </c>
      <c r="I422" s="3">
        <v>313</v>
      </c>
      <c r="J422" s="39">
        <v>0</v>
      </c>
      <c r="K422" s="42"/>
    </row>
    <row r="423" spans="1:11" x14ac:dyDescent="0.25">
      <c r="A423" s="3" t="s">
        <v>1625</v>
      </c>
      <c r="B423" s="3">
        <v>7661</v>
      </c>
      <c r="C423" s="3" t="s">
        <v>1845</v>
      </c>
      <c r="D423" s="3">
        <v>13</v>
      </c>
      <c r="E423" s="3" t="s">
        <v>1846</v>
      </c>
      <c r="F423" s="3">
        <v>178</v>
      </c>
      <c r="G423" s="3">
        <v>6</v>
      </c>
      <c r="H423" s="3">
        <v>9256</v>
      </c>
      <c r="I423" s="3">
        <v>52</v>
      </c>
      <c r="J423" s="39">
        <v>0</v>
      </c>
      <c r="K423" s="42"/>
    </row>
    <row r="424" spans="1:11" x14ac:dyDescent="0.25">
      <c r="A424" s="3" t="s">
        <v>1625</v>
      </c>
      <c r="B424" s="3">
        <v>7661</v>
      </c>
      <c r="C424" s="3" t="s">
        <v>1845</v>
      </c>
      <c r="D424" s="3">
        <v>14</v>
      </c>
      <c r="E424" s="3" t="s">
        <v>1849</v>
      </c>
      <c r="F424" s="3">
        <v>145.69999999999999</v>
      </c>
      <c r="G424" s="3" t="s">
        <v>13</v>
      </c>
      <c r="H424" s="3">
        <v>53180.5</v>
      </c>
      <c r="I424" s="3">
        <v>365</v>
      </c>
      <c r="J424" s="39">
        <v>0</v>
      </c>
      <c r="K424" s="42"/>
    </row>
    <row r="425" spans="1:11" x14ac:dyDescent="0.25">
      <c r="A425" s="18" t="s">
        <v>1625</v>
      </c>
      <c r="B425" s="18">
        <v>7663</v>
      </c>
      <c r="C425" s="18" t="s">
        <v>1850</v>
      </c>
      <c r="D425" s="18">
        <v>1</v>
      </c>
      <c r="E425" s="18" t="s">
        <v>1851</v>
      </c>
      <c r="F425" s="18">
        <v>92.2</v>
      </c>
      <c r="G425" s="18" t="s">
        <v>10</v>
      </c>
      <c r="H425" s="18">
        <v>28858.6</v>
      </c>
      <c r="I425" s="18">
        <v>313</v>
      </c>
      <c r="J425" s="78">
        <v>0</v>
      </c>
      <c r="K425" s="42"/>
    </row>
    <row r="426" spans="1:11" x14ac:dyDescent="0.25">
      <c r="A426" s="18" t="s">
        <v>1625</v>
      </c>
      <c r="B426" s="18">
        <v>7663</v>
      </c>
      <c r="C426" s="18" t="s">
        <v>1850</v>
      </c>
      <c r="D426" s="18">
        <v>2</v>
      </c>
      <c r="E426" s="18" t="s">
        <v>1852</v>
      </c>
      <c r="F426" s="18">
        <v>91.7</v>
      </c>
      <c r="G426" s="18" t="s">
        <v>10</v>
      </c>
      <c r="H426" s="18">
        <v>28702.1</v>
      </c>
      <c r="I426" s="18">
        <v>313</v>
      </c>
      <c r="J426" s="78">
        <v>0</v>
      </c>
      <c r="K426" s="42"/>
    </row>
    <row r="427" spans="1:11" x14ac:dyDescent="0.25">
      <c r="A427" s="18" t="s">
        <v>1625</v>
      </c>
      <c r="B427" s="18">
        <v>7663</v>
      </c>
      <c r="C427" s="18" t="s">
        <v>1850</v>
      </c>
      <c r="D427" s="18">
        <v>5</v>
      </c>
      <c r="E427" s="18" t="s">
        <v>1851</v>
      </c>
      <c r="F427" s="18">
        <v>92.2</v>
      </c>
      <c r="G427" s="18" t="s">
        <v>10</v>
      </c>
      <c r="H427" s="18">
        <v>28858.6</v>
      </c>
      <c r="I427" s="18">
        <v>313</v>
      </c>
      <c r="J427" s="78">
        <v>0</v>
      </c>
      <c r="K427" s="42"/>
    </row>
    <row r="428" spans="1:11" x14ac:dyDescent="0.25">
      <c r="A428" s="18" t="s">
        <v>1625</v>
      </c>
      <c r="B428" s="18">
        <v>7663</v>
      </c>
      <c r="C428" s="18" t="s">
        <v>1850</v>
      </c>
      <c r="D428" s="18">
        <v>6</v>
      </c>
      <c r="E428" s="18" t="s">
        <v>1852</v>
      </c>
      <c r="F428" s="18">
        <v>91.7</v>
      </c>
      <c r="G428" s="18" t="s">
        <v>13</v>
      </c>
      <c r="H428" s="18">
        <v>33470.5</v>
      </c>
      <c r="I428" s="18">
        <v>365</v>
      </c>
      <c r="J428" s="78">
        <v>0</v>
      </c>
      <c r="K428" s="42"/>
    </row>
    <row r="429" spans="1:11" x14ac:dyDescent="0.25">
      <c r="A429" s="18" t="s">
        <v>1625</v>
      </c>
      <c r="B429" s="18">
        <v>7663</v>
      </c>
      <c r="C429" s="18" t="s">
        <v>1850</v>
      </c>
      <c r="D429" s="18">
        <v>7</v>
      </c>
      <c r="E429" s="18" t="s">
        <v>1851</v>
      </c>
      <c r="F429" s="18">
        <v>92.2</v>
      </c>
      <c r="G429" s="18" t="s">
        <v>13</v>
      </c>
      <c r="H429" s="18">
        <v>33653</v>
      </c>
      <c r="I429" s="18">
        <v>365</v>
      </c>
      <c r="J429" s="78">
        <v>0</v>
      </c>
      <c r="K429" s="42"/>
    </row>
    <row r="430" spans="1:11" x14ac:dyDescent="0.25">
      <c r="A430" s="18" t="s">
        <v>1625</v>
      </c>
      <c r="B430" s="18">
        <v>7663</v>
      </c>
      <c r="C430" s="18" t="s">
        <v>1850</v>
      </c>
      <c r="D430" s="18">
        <v>9</v>
      </c>
      <c r="E430" s="18" t="s">
        <v>1851</v>
      </c>
      <c r="F430" s="18">
        <v>92.2</v>
      </c>
      <c r="G430" s="18" t="s">
        <v>13</v>
      </c>
      <c r="H430" s="18">
        <v>33653</v>
      </c>
      <c r="I430" s="18">
        <v>365</v>
      </c>
      <c r="J430" s="78">
        <v>0</v>
      </c>
      <c r="K430" s="42"/>
    </row>
    <row r="431" spans="1:11" x14ac:dyDescent="0.25">
      <c r="A431" s="18" t="s">
        <v>1625</v>
      </c>
      <c r="B431" s="18">
        <v>7663</v>
      </c>
      <c r="C431" s="18" t="s">
        <v>1850</v>
      </c>
      <c r="D431" s="18">
        <v>10</v>
      </c>
      <c r="E431" s="18" t="s">
        <v>1852</v>
      </c>
      <c r="F431" s="18">
        <v>91.7</v>
      </c>
      <c r="G431" s="18" t="s">
        <v>13</v>
      </c>
      <c r="H431" s="18">
        <v>33470.5</v>
      </c>
      <c r="I431" s="18">
        <v>365</v>
      </c>
      <c r="J431" s="78">
        <v>0</v>
      </c>
      <c r="K431" s="42"/>
    </row>
    <row r="432" spans="1:11" x14ac:dyDescent="0.25">
      <c r="A432" s="18" t="s">
        <v>1625</v>
      </c>
      <c r="B432" s="18">
        <v>7663</v>
      </c>
      <c r="C432" s="18" t="s">
        <v>1850</v>
      </c>
      <c r="D432" s="18">
        <v>13</v>
      </c>
      <c r="E432" s="18" t="s">
        <v>1851</v>
      </c>
      <c r="F432" s="18">
        <v>92.2</v>
      </c>
      <c r="G432" s="18" t="s">
        <v>13</v>
      </c>
      <c r="H432" s="18">
        <v>33653</v>
      </c>
      <c r="I432" s="18">
        <v>365</v>
      </c>
      <c r="J432" s="78">
        <v>0</v>
      </c>
      <c r="K432" s="42"/>
    </row>
    <row r="433" spans="1:11" x14ac:dyDescent="0.25">
      <c r="A433" s="18" t="s">
        <v>1625</v>
      </c>
      <c r="B433" s="18">
        <v>7663</v>
      </c>
      <c r="C433" s="18" t="s">
        <v>1850</v>
      </c>
      <c r="D433" s="18">
        <v>14</v>
      </c>
      <c r="E433" s="18" t="s">
        <v>1852</v>
      </c>
      <c r="F433" s="18">
        <v>91.7</v>
      </c>
      <c r="G433" s="18" t="s">
        <v>13</v>
      </c>
      <c r="H433" s="18">
        <v>33470.5</v>
      </c>
      <c r="I433" s="18">
        <v>365</v>
      </c>
      <c r="J433" s="78">
        <v>0</v>
      </c>
      <c r="K433" s="42"/>
    </row>
    <row r="434" spans="1:11" x14ac:dyDescent="0.25">
      <c r="A434" s="10" t="s">
        <v>1625</v>
      </c>
      <c r="B434" s="10">
        <v>7663</v>
      </c>
      <c r="C434" s="10" t="s">
        <v>1850</v>
      </c>
      <c r="D434" s="10">
        <v>20</v>
      </c>
      <c r="E434" s="10" t="s">
        <v>1852</v>
      </c>
      <c r="F434" s="10">
        <v>91.7</v>
      </c>
      <c r="G434" s="10">
        <v>5</v>
      </c>
      <c r="H434" s="10">
        <v>0</v>
      </c>
      <c r="I434" s="10">
        <v>0</v>
      </c>
      <c r="J434" s="40">
        <v>0</v>
      </c>
      <c r="K434" s="43" t="s">
        <v>187</v>
      </c>
    </row>
    <row r="435" spans="1:11" x14ac:dyDescent="0.25">
      <c r="A435" s="76" t="s">
        <v>1625</v>
      </c>
      <c r="B435" s="76">
        <v>7663</v>
      </c>
      <c r="C435" s="76" t="s">
        <v>1850</v>
      </c>
      <c r="D435" s="76">
        <v>22</v>
      </c>
      <c r="E435" s="76" t="s">
        <v>1852</v>
      </c>
      <c r="F435" s="76">
        <v>91.7</v>
      </c>
      <c r="G435" s="76" t="s">
        <v>13</v>
      </c>
      <c r="H435" s="76">
        <v>33470.5</v>
      </c>
      <c r="I435" s="76">
        <v>365</v>
      </c>
      <c r="J435" s="77">
        <v>0</v>
      </c>
      <c r="K435" s="42"/>
    </row>
    <row r="436" spans="1:11" x14ac:dyDescent="0.25">
      <c r="A436" s="10" t="s">
        <v>1625</v>
      </c>
      <c r="B436" s="10">
        <v>7663</v>
      </c>
      <c r="C436" s="10" t="s">
        <v>1850</v>
      </c>
      <c r="D436" s="10">
        <v>23</v>
      </c>
      <c r="E436" s="10" t="s">
        <v>1851</v>
      </c>
      <c r="F436" s="10">
        <v>92.2</v>
      </c>
      <c r="G436" s="10" t="s">
        <v>227</v>
      </c>
      <c r="H436" s="10">
        <v>0</v>
      </c>
      <c r="I436" s="10">
        <v>0</v>
      </c>
      <c r="J436" s="40">
        <v>0</v>
      </c>
      <c r="K436" s="43" t="s">
        <v>187</v>
      </c>
    </row>
    <row r="437" spans="1:11" x14ac:dyDescent="0.25">
      <c r="A437" s="10" t="s">
        <v>1625</v>
      </c>
      <c r="B437" s="10">
        <v>7663</v>
      </c>
      <c r="C437" s="10" t="s">
        <v>1850</v>
      </c>
      <c r="D437" s="10">
        <v>29</v>
      </c>
      <c r="E437" s="10" t="s">
        <v>1851</v>
      </c>
      <c r="F437" s="10">
        <v>92.2</v>
      </c>
      <c r="G437" s="10">
        <v>7</v>
      </c>
      <c r="H437" s="10">
        <v>0</v>
      </c>
      <c r="I437" s="10">
        <v>0</v>
      </c>
      <c r="J437" s="40">
        <v>0</v>
      </c>
      <c r="K437" s="43" t="s">
        <v>187</v>
      </c>
    </row>
    <row r="438" spans="1:11" x14ac:dyDescent="0.25">
      <c r="A438" s="10" t="s">
        <v>1625</v>
      </c>
      <c r="B438" s="10">
        <v>7663</v>
      </c>
      <c r="C438" s="10" t="s">
        <v>1850</v>
      </c>
      <c r="D438" s="10">
        <v>30</v>
      </c>
      <c r="E438" s="10" t="s">
        <v>1852</v>
      </c>
      <c r="F438" s="10">
        <v>91.7</v>
      </c>
      <c r="G438" s="10">
        <v>7</v>
      </c>
      <c r="H438" s="10">
        <v>0</v>
      </c>
      <c r="I438" s="10">
        <v>0</v>
      </c>
      <c r="J438" s="40">
        <v>0</v>
      </c>
      <c r="K438" s="43" t="s">
        <v>187</v>
      </c>
    </row>
    <row r="439" spans="1:11" x14ac:dyDescent="0.25">
      <c r="A439" s="10" t="s">
        <v>1625</v>
      </c>
      <c r="B439" s="10">
        <v>7663</v>
      </c>
      <c r="C439" s="10" t="s">
        <v>1850</v>
      </c>
      <c r="D439" s="10">
        <v>31</v>
      </c>
      <c r="E439" s="10" t="s">
        <v>1851</v>
      </c>
      <c r="F439" s="10">
        <v>92.2</v>
      </c>
      <c r="G439" s="10" t="s">
        <v>13</v>
      </c>
      <c r="H439" s="10">
        <v>0</v>
      </c>
      <c r="I439" s="10">
        <v>0</v>
      </c>
      <c r="J439" s="40">
        <v>0</v>
      </c>
      <c r="K439" s="43" t="s">
        <v>187</v>
      </c>
    </row>
    <row r="440" spans="1:11" x14ac:dyDescent="0.25">
      <c r="A440" s="10" t="s">
        <v>1625</v>
      </c>
      <c r="B440" s="10">
        <v>7663</v>
      </c>
      <c r="C440" s="10" t="s">
        <v>1850</v>
      </c>
      <c r="D440" s="10">
        <v>32</v>
      </c>
      <c r="E440" s="10" t="s">
        <v>1852</v>
      </c>
      <c r="F440" s="10">
        <v>91.6</v>
      </c>
      <c r="G440" s="10" t="s">
        <v>227</v>
      </c>
      <c r="H440" s="10">
        <v>0</v>
      </c>
      <c r="I440" s="10">
        <v>0</v>
      </c>
      <c r="J440" s="40">
        <v>0</v>
      </c>
      <c r="K440" s="43" t="s">
        <v>187</v>
      </c>
    </row>
    <row r="441" spans="1:11" x14ac:dyDescent="0.25">
      <c r="A441" s="10" t="s">
        <v>1625</v>
      </c>
      <c r="B441" s="10">
        <v>7663</v>
      </c>
      <c r="C441" s="10" t="s">
        <v>1850</v>
      </c>
      <c r="D441" s="10">
        <v>33</v>
      </c>
      <c r="E441" s="10" t="s">
        <v>1851</v>
      </c>
      <c r="F441" s="10">
        <v>92.2</v>
      </c>
      <c r="G441" s="10">
        <v>7</v>
      </c>
      <c r="H441" s="10">
        <v>0</v>
      </c>
      <c r="I441" s="10">
        <v>0</v>
      </c>
      <c r="J441" s="40">
        <v>0</v>
      </c>
      <c r="K441" s="43" t="s">
        <v>187</v>
      </c>
    </row>
    <row r="442" spans="1:11" x14ac:dyDescent="0.25">
      <c r="A442" s="10" t="s">
        <v>1625</v>
      </c>
      <c r="B442" s="10">
        <v>7663</v>
      </c>
      <c r="C442" s="10" t="s">
        <v>1850</v>
      </c>
      <c r="D442" s="10">
        <v>34</v>
      </c>
      <c r="E442" s="10" t="s">
        <v>1852</v>
      </c>
      <c r="F442" s="10">
        <v>91.7</v>
      </c>
      <c r="G442" s="10" t="s">
        <v>13</v>
      </c>
      <c r="H442" s="10">
        <v>0</v>
      </c>
      <c r="I442" s="10">
        <v>0</v>
      </c>
      <c r="J442" s="40">
        <v>0</v>
      </c>
      <c r="K442" s="43" t="s">
        <v>187</v>
      </c>
    </row>
    <row r="443" spans="1:11" x14ac:dyDescent="0.25">
      <c r="A443" s="10" t="s">
        <v>1625</v>
      </c>
      <c r="B443" s="10">
        <v>7663</v>
      </c>
      <c r="C443" s="10" t="s">
        <v>1850</v>
      </c>
      <c r="D443" s="10">
        <v>35</v>
      </c>
      <c r="E443" s="10" t="s">
        <v>1851</v>
      </c>
      <c r="F443" s="10">
        <v>92.2</v>
      </c>
      <c r="G443" s="10">
        <v>5</v>
      </c>
      <c r="H443" s="10">
        <v>0</v>
      </c>
      <c r="I443" s="10">
        <v>0</v>
      </c>
      <c r="J443" s="40">
        <v>0</v>
      </c>
      <c r="K443" s="43" t="s">
        <v>187</v>
      </c>
    </row>
    <row r="444" spans="1:11" x14ac:dyDescent="0.25">
      <c r="A444" s="10" t="s">
        <v>1625</v>
      </c>
      <c r="B444" s="10">
        <v>7663</v>
      </c>
      <c r="C444" s="10" t="s">
        <v>1850</v>
      </c>
      <c r="D444" s="10">
        <v>37</v>
      </c>
      <c r="E444" s="10" t="s">
        <v>1851</v>
      </c>
      <c r="F444" s="10">
        <v>92.2</v>
      </c>
      <c r="G444" s="10" t="s">
        <v>13</v>
      </c>
      <c r="H444" s="10">
        <v>0</v>
      </c>
      <c r="I444" s="10">
        <v>0</v>
      </c>
      <c r="J444" s="40">
        <v>0</v>
      </c>
      <c r="K444" s="43" t="s">
        <v>187</v>
      </c>
    </row>
    <row r="445" spans="1:11" x14ac:dyDescent="0.25">
      <c r="A445" s="3" t="s">
        <v>1625</v>
      </c>
      <c r="B445" s="3">
        <v>7774</v>
      </c>
      <c r="C445" s="3" t="s">
        <v>1853</v>
      </c>
      <c r="D445" s="3">
        <v>5</v>
      </c>
      <c r="E445" s="3" t="s">
        <v>1854</v>
      </c>
      <c r="F445" s="3">
        <v>117.1</v>
      </c>
      <c r="G445" s="3" t="s">
        <v>148</v>
      </c>
      <c r="H445" s="3">
        <v>12178.4</v>
      </c>
      <c r="I445" s="3">
        <v>104</v>
      </c>
      <c r="J445" s="39">
        <v>0</v>
      </c>
      <c r="K445" s="42"/>
    </row>
    <row r="446" spans="1:11" x14ac:dyDescent="0.25">
      <c r="A446" s="3" t="s">
        <v>1625</v>
      </c>
      <c r="B446" s="3">
        <v>7774</v>
      </c>
      <c r="C446" s="3" t="s">
        <v>1853</v>
      </c>
      <c r="D446" s="3">
        <v>7</v>
      </c>
      <c r="E446" s="3" t="s">
        <v>1855</v>
      </c>
      <c r="F446" s="3">
        <v>143.19999999999999</v>
      </c>
      <c r="G446" s="3" t="s">
        <v>15</v>
      </c>
      <c r="H446" s="3">
        <v>37375.199999999997</v>
      </c>
      <c r="I446" s="3">
        <v>261</v>
      </c>
      <c r="J446" s="39">
        <v>0</v>
      </c>
      <c r="K446" s="42"/>
    </row>
    <row r="447" spans="1:11" x14ac:dyDescent="0.25">
      <c r="A447" s="3" t="s">
        <v>1625</v>
      </c>
      <c r="B447" s="3">
        <v>7774</v>
      </c>
      <c r="C447" s="3" t="s">
        <v>1853</v>
      </c>
      <c r="D447" s="3">
        <v>8</v>
      </c>
      <c r="E447" s="3" t="s">
        <v>1856</v>
      </c>
      <c r="F447" s="3">
        <v>117.9</v>
      </c>
      <c r="G447" s="3" t="s">
        <v>148</v>
      </c>
      <c r="H447" s="3">
        <v>12261.6</v>
      </c>
      <c r="I447" s="3">
        <v>104</v>
      </c>
      <c r="J447" s="39">
        <v>0</v>
      </c>
      <c r="K447" s="42"/>
    </row>
    <row r="448" spans="1:11" x14ac:dyDescent="0.25">
      <c r="A448" s="3" t="s">
        <v>1625</v>
      </c>
      <c r="B448" s="3">
        <v>7774</v>
      </c>
      <c r="C448" s="3" t="s">
        <v>1853</v>
      </c>
      <c r="D448" s="3">
        <v>10</v>
      </c>
      <c r="E448" s="3" t="s">
        <v>1857</v>
      </c>
      <c r="F448" s="3">
        <v>129.19999999999999</v>
      </c>
      <c r="G448" s="3" t="s">
        <v>15</v>
      </c>
      <c r="H448" s="3">
        <v>33721.199999999997</v>
      </c>
      <c r="I448" s="3">
        <v>261</v>
      </c>
      <c r="J448" s="39">
        <v>0</v>
      </c>
      <c r="K448" s="42"/>
    </row>
    <row r="449" spans="1:11" x14ac:dyDescent="0.25">
      <c r="A449" s="3" t="s">
        <v>1625</v>
      </c>
      <c r="B449" s="3">
        <v>7807</v>
      </c>
      <c r="C449" s="3" t="s">
        <v>1858</v>
      </c>
      <c r="D449" s="3">
        <v>12</v>
      </c>
      <c r="E449" s="3" t="s">
        <v>1859</v>
      </c>
      <c r="F449" s="3">
        <v>101.9</v>
      </c>
      <c r="G449" s="3" t="s">
        <v>15</v>
      </c>
      <c r="H449" s="3">
        <v>26595.9</v>
      </c>
      <c r="I449" s="3">
        <v>261</v>
      </c>
      <c r="J449" s="39">
        <v>0</v>
      </c>
      <c r="K449" s="42"/>
    </row>
    <row r="450" spans="1:11" x14ac:dyDescent="0.25">
      <c r="A450" s="3" t="s">
        <v>1625</v>
      </c>
      <c r="B450" s="3">
        <v>7807</v>
      </c>
      <c r="C450" s="3" t="s">
        <v>1858</v>
      </c>
      <c r="D450" s="3">
        <v>14</v>
      </c>
      <c r="E450" s="3" t="s">
        <v>1859</v>
      </c>
      <c r="F450" s="3">
        <v>98</v>
      </c>
      <c r="G450" s="3" t="s">
        <v>13</v>
      </c>
      <c r="H450" s="3">
        <v>35770</v>
      </c>
      <c r="I450" s="3">
        <v>365</v>
      </c>
      <c r="J450" s="39">
        <v>0</v>
      </c>
      <c r="K450" s="42"/>
    </row>
    <row r="454" spans="1:11" x14ac:dyDescent="0.25">
      <c r="D454" s="81"/>
      <c r="E454" s="113" t="s">
        <v>3945</v>
      </c>
    </row>
    <row r="455" spans="1:11" x14ac:dyDescent="0.25">
      <c r="D455" s="114"/>
      <c r="E455" s="12" t="s">
        <v>3946</v>
      </c>
    </row>
    <row r="456" spans="1:11" x14ac:dyDescent="0.25">
      <c r="D456" s="115"/>
      <c r="E456" s="12" t="s">
        <v>3947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AB3B5-3D97-4974-A3DF-32273A42BF8A}">
  <dimension ref="A1:K493"/>
  <sheetViews>
    <sheetView topLeftCell="A458" zoomScale="80" zoomScaleNormal="80" workbookViewId="0">
      <selection activeCell="D490" sqref="D490:E493"/>
    </sheetView>
  </sheetViews>
  <sheetFormatPr defaultRowHeight="15" x14ac:dyDescent="0.25"/>
  <cols>
    <col min="1" max="1" width="11.42578125" customWidth="1"/>
    <col min="2" max="2" width="9.42578125" bestFit="1" customWidth="1"/>
    <col min="3" max="3" width="38.28515625" bestFit="1" customWidth="1"/>
    <col min="4" max="4" width="7.7109375" bestFit="1" customWidth="1"/>
    <col min="5" max="5" width="53.7109375" bestFit="1" customWidth="1"/>
    <col min="6" max="6" width="7.42578125" bestFit="1" customWidth="1"/>
    <col min="7" max="7" width="15.28515625" bestFit="1" customWidth="1"/>
    <col min="8" max="8" width="9" bestFit="1" customWidth="1"/>
    <col min="10" max="10" width="35.7109375" bestFit="1" customWidth="1"/>
    <col min="11" max="11" width="78" style="20" bestFit="1" customWidth="1"/>
  </cols>
  <sheetData>
    <row r="1" spans="1:11" ht="30" x14ac:dyDescent="0.25">
      <c r="A1" s="79" t="s">
        <v>0</v>
      </c>
      <c r="B1" s="79" t="s">
        <v>188</v>
      </c>
      <c r="C1" s="79" t="s">
        <v>2</v>
      </c>
      <c r="D1" s="79" t="s">
        <v>189</v>
      </c>
      <c r="E1" s="79" t="s">
        <v>3</v>
      </c>
      <c r="F1" s="79" t="s">
        <v>190</v>
      </c>
      <c r="G1" s="79" t="s">
        <v>4</v>
      </c>
      <c r="H1" s="79" t="s">
        <v>193</v>
      </c>
      <c r="I1" s="79" t="s">
        <v>194</v>
      </c>
      <c r="J1" s="79" t="s">
        <v>5</v>
      </c>
      <c r="K1" s="84" t="s">
        <v>1860</v>
      </c>
    </row>
    <row r="2" spans="1:11" x14ac:dyDescent="0.25">
      <c r="A2" s="3" t="s">
        <v>1625</v>
      </c>
      <c r="B2" s="3">
        <v>3005</v>
      </c>
      <c r="C2" s="3" t="s">
        <v>1861</v>
      </c>
      <c r="D2" s="3">
        <v>69</v>
      </c>
      <c r="E2" s="3" t="s">
        <v>1861</v>
      </c>
      <c r="F2" s="3">
        <v>9.9600000000000009</v>
      </c>
      <c r="G2" s="3" t="s">
        <v>15</v>
      </c>
      <c r="H2" s="3">
        <v>2599.56</v>
      </c>
      <c r="I2" s="3">
        <v>261</v>
      </c>
      <c r="J2" s="39">
        <v>0</v>
      </c>
      <c r="K2" s="29"/>
    </row>
    <row r="3" spans="1:11" x14ac:dyDescent="0.25">
      <c r="A3" s="3" t="s">
        <v>1625</v>
      </c>
      <c r="B3" s="3">
        <v>3005</v>
      </c>
      <c r="C3" s="3" t="s">
        <v>1861</v>
      </c>
      <c r="D3" s="3">
        <v>71</v>
      </c>
      <c r="E3" s="3" t="s">
        <v>1862</v>
      </c>
      <c r="F3" s="3">
        <v>13.41</v>
      </c>
      <c r="G3" s="3" t="s">
        <v>15</v>
      </c>
      <c r="H3" s="3">
        <v>3500.01</v>
      </c>
      <c r="I3" s="3">
        <v>261</v>
      </c>
      <c r="J3" s="39">
        <v>0</v>
      </c>
      <c r="K3" s="29"/>
    </row>
    <row r="4" spans="1:11" x14ac:dyDescent="0.25">
      <c r="A4" s="3" t="s">
        <v>1625</v>
      </c>
      <c r="B4" s="3">
        <v>3005</v>
      </c>
      <c r="C4" s="3" t="s">
        <v>1861</v>
      </c>
      <c r="D4" s="3">
        <v>73</v>
      </c>
      <c r="E4" s="3" t="s">
        <v>1863</v>
      </c>
      <c r="F4" s="3">
        <v>11.84</v>
      </c>
      <c r="G4" s="3" t="s">
        <v>15</v>
      </c>
      <c r="H4" s="3">
        <v>3090.24</v>
      </c>
      <c r="I4" s="3">
        <v>261</v>
      </c>
      <c r="J4" s="39">
        <v>0</v>
      </c>
      <c r="K4" s="29"/>
    </row>
    <row r="5" spans="1:11" x14ac:dyDescent="0.25">
      <c r="A5" s="36" t="s">
        <v>1625</v>
      </c>
      <c r="B5" s="36">
        <v>3005</v>
      </c>
      <c r="C5" s="36" t="s">
        <v>1861</v>
      </c>
      <c r="D5" s="36">
        <v>75</v>
      </c>
      <c r="E5" s="36" t="s">
        <v>1861</v>
      </c>
      <c r="F5" s="36">
        <v>9.9600000000000009</v>
      </c>
      <c r="G5" s="36">
        <v>6</v>
      </c>
      <c r="H5" s="36">
        <v>0</v>
      </c>
      <c r="I5" s="36">
        <v>0</v>
      </c>
      <c r="J5" s="44">
        <v>0</v>
      </c>
      <c r="K5" s="29"/>
    </row>
    <row r="6" spans="1:11" x14ac:dyDescent="0.25">
      <c r="A6" s="3" t="s">
        <v>1625</v>
      </c>
      <c r="B6" s="3">
        <v>3005</v>
      </c>
      <c r="C6" s="3" t="s">
        <v>1861</v>
      </c>
      <c r="D6" s="3">
        <v>77</v>
      </c>
      <c r="E6" s="3" t="s">
        <v>1863</v>
      </c>
      <c r="F6" s="3">
        <v>11.84</v>
      </c>
      <c r="G6" s="3" t="s">
        <v>15</v>
      </c>
      <c r="H6" s="3">
        <v>3090.24</v>
      </c>
      <c r="I6" s="3">
        <v>261</v>
      </c>
      <c r="J6" s="39">
        <v>0</v>
      </c>
      <c r="K6" s="29"/>
    </row>
    <row r="7" spans="1:11" x14ac:dyDescent="0.25">
      <c r="A7" s="3" t="s">
        <v>1625</v>
      </c>
      <c r="B7" s="3">
        <v>3005</v>
      </c>
      <c r="C7" s="3" t="s">
        <v>1861</v>
      </c>
      <c r="D7" s="3">
        <v>79</v>
      </c>
      <c r="E7" s="3" t="s">
        <v>1864</v>
      </c>
      <c r="F7" s="3">
        <v>13.67</v>
      </c>
      <c r="G7" s="3">
        <v>6</v>
      </c>
      <c r="H7" s="3">
        <v>341.75</v>
      </c>
      <c r="I7" s="3">
        <v>25</v>
      </c>
      <c r="J7" s="39" t="s">
        <v>1865</v>
      </c>
      <c r="K7" s="29"/>
    </row>
    <row r="8" spans="1:11" x14ac:dyDescent="0.25">
      <c r="A8" s="3" t="s">
        <v>1625</v>
      </c>
      <c r="B8" s="3">
        <v>3005</v>
      </c>
      <c r="C8" s="3" t="s">
        <v>1861</v>
      </c>
      <c r="D8" s="3">
        <v>81</v>
      </c>
      <c r="E8" s="3" t="s">
        <v>1864</v>
      </c>
      <c r="F8" s="3">
        <v>15.62</v>
      </c>
      <c r="G8" s="3">
        <v>6</v>
      </c>
      <c r="H8" s="3">
        <v>421.74</v>
      </c>
      <c r="I8" s="3">
        <v>27</v>
      </c>
      <c r="J8" s="39" t="s">
        <v>968</v>
      </c>
      <c r="K8" s="29"/>
    </row>
    <row r="9" spans="1:11" x14ac:dyDescent="0.25">
      <c r="A9" s="3" t="s">
        <v>1625</v>
      </c>
      <c r="B9" s="3">
        <v>3005</v>
      </c>
      <c r="C9" s="3" t="s">
        <v>1861</v>
      </c>
      <c r="D9" s="3">
        <v>83</v>
      </c>
      <c r="E9" s="3" t="s">
        <v>1866</v>
      </c>
      <c r="F9" s="3">
        <v>12.21</v>
      </c>
      <c r="G9" s="3" t="s">
        <v>15</v>
      </c>
      <c r="H9" s="3">
        <v>3186.81</v>
      </c>
      <c r="I9" s="3">
        <v>261</v>
      </c>
      <c r="J9" s="39">
        <v>0</v>
      </c>
      <c r="K9" s="29"/>
    </row>
    <row r="10" spans="1:11" x14ac:dyDescent="0.25">
      <c r="A10" s="3" t="s">
        <v>1625</v>
      </c>
      <c r="B10" s="3">
        <v>3005</v>
      </c>
      <c r="C10" s="3" t="s">
        <v>1861</v>
      </c>
      <c r="D10" s="3">
        <v>85</v>
      </c>
      <c r="E10" s="3" t="s">
        <v>1864</v>
      </c>
      <c r="F10" s="3">
        <v>13.67</v>
      </c>
      <c r="G10" s="3" t="s">
        <v>10</v>
      </c>
      <c r="H10" s="3">
        <v>2118.85</v>
      </c>
      <c r="I10" s="3">
        <v>155</v>
      </c>
      <c r="J10" s="39" t="s">
        <v>1865</v>
      </c>
      <c r="K10" s="29"/>
    </row>
    <row r="11" spans="1:11" x14ac:dyDescent="0.25">
      <c r="A11" s="3" t="s">
        <v>1625</v>
      </c>
      <c r="B11" s="3">
        <v>3005</v>
      </c>
      <c r="C11" s="3" t="s">
        <v>1861</v>
      </c>
      <c r="D11" s="3">
        <v>89</v>
      </c>
      <c r="E11" s="3" t="s">
        <v>1866</v>
      </c>
      <c r="F11" s="3">
        <v>12.21</v>
      </c>
      <c r="G11" s="3" t="s">
        <v>15</v>
      </c>
      <c r="H11" s="3">
        <v>3186.81</v>
      </c>
      <c r="I11" s="3">
        <v>261</v>
      </c>
      <c r="J11" s="39">
        <v>0</v>
      </c>
      <c r="K11" s="29"/>
    </row>
    <row r="12" spans="1:11" x14ac:dyDescent="0.25">
      <c r="A12" s="18" t="s">
        <v>1625</v>
      </c>
      <c r="B12" s="18">
        <v>3005</v>
      </c>
      <c r="C12" s="18" t="s">
        <v>1861</v>
      </c>
      <c r="D12" s="18">
        <v>93</v>
      </c>
      <c r="E12" s="18" t="s">
        <v>1864</v>
      </c>
      <c r="F12" s="18">
        <v>13.67</v>
      </c>
      <c r="G12" s="80" t="s">
        <v>10</v>
      </c>
      <c r="H12" s="18">
        <v>2118.85</v>
      </c>
      <c r="I12" s="18">
        <v>155</v>
      </c>
      <c r="J12" s="78" t="s">
        <v>1865</v>
      </c>
      <c r="K12" s="30"/>
    </row>
    <row r="13" spans="1:11" x14ac:dyDescent="0.25">
      <c r="A13" s="3" t="s">
        <v>1625</v>
      </c>
      <c r="B13" s="3">
        <v>3005</v>
      </c>
      <c r="C13" s="3" t="s">
        <v>1861</v>
      </c>
      <c r="D13" s="3">
        <v>97</v>
      </c>
      <c r="E13" s="3" t="s">
        <v>1861</v>
      </c>
      <c r="F13" s="3">
        <v>9.9600000000000009</v>
      </c>
      <c r="G13" s="3" t="s">
        <v>15</v>
      </c>
      <c r="H13" s="3">
        <v>2599.56</v>
      </c>
      <c r="I13" s="3">
        <v>261</v>
      </c>
      <c r="J13" s="39">
        <v>0</v>
      </c>
      <c r="K13" s="29"/>
    </row>
    <row r="14" spans="1:11" x14ac:dyDescent="0.25">
      <c r="A14" s="3" t="s">
        <v>1625</v>
      </c>
      <c r="B14" s="3">
        <v>3005</v>
      </c>
      <c r="C14" s="3" t="s">
        <v>1861</v>
      </c>
      <c r="D14" s="3">
        <v>99</v>
      </c>
      <c r="E14" s="3" t="s">
        <v>1861</v>
      </c>
      <c r="F14" s="3">
        <v>9.9600000000000009</v>
      </c>
      <c r="G14" s="3" t="s">
        <v>15</v>
      </c>
      <c r="H14" s="3">
        <v>2599.56</v>
      </c>
      <c r="I14" s="3">
        <v>261</v>
      </c>
      <c r="J14" s="39">
        <v>0</v>
      </c>
      <c r="K14" s="29"/>
    </row>
    <row r="15" spans="1:11" x14ac:dyDescent="0.25">
      <c r="A15" s="3" t="s">
        <v>1625</v>
      </c>
      <c r="B15" s="3">
        <v>3005</v>
      </c>
      <c r="C15" s="3" t="s">
        <v>1861</v>
      </c>
      <c r="D15" s="3">
        <v>101</v>
      </c>
      <c r="E15" s="3" t="s">
        <v>1861</v>
      </c>
      <c r="F15" s="3">
        <v>9.9600000000000009</v>
      </c>
      <c r="G15" s="3" t="s">
        <v>10</v>
      </c>
      <c r="H15" s="3">
        <v>3117.48</v>
      </c>
      <c r="I15" s="3">
        <v>313</v>
      </c>
      <c r="J15" s="39">
        <v>0</v>
      </c>
      <c r="K15" s="29"/>
    </row>
    <row r="16" spans="1:11" x14ac:dyDescent="0.25">
      <c r="A16" s="3" t="s">
        <v>1625</v>
      </c>
      <c r="B16" s="3">
        <v>3005</v>
      </c>
      <c r="C16" s="3" t="s">
        <v>1861</v>
      </c>
      <c r="D16" s="3">
        <v>103</v>
      </c>
      <c r="E16" s="3" t="s">
        <v>1862</v>
      </c>
      <c r="F16" s="3">
        <v>12.15</v>
      </c>
      <c r="G16" s="3" t="s">
        <v>15</v>
      </c>
      <c r="H16" s="3">
        <v>3171.15</v>
      </c>
      <c r="I16" s="3">
        <v>261</v>
      </c>
      <c r="J16" s="39">
        <v>0</v>
      </c>
      <c r="K16" s="29"/>
    </row>
    <row r="17" spans="1:11" x14ac:dyDescent="0.25">
      <c r="A17" s="3" t="s">
        <v>1625</v>
      </c>
      <c r="B17" s="3">
        <v>3005</v>
      </c>
      <c r="C17" s="3" t="s">
        <v>1861</v>
      </c>
      <c r="D17" s="3">
        <v>105</v>
      </c>
      <c r="E17" s="3" t="s">
        <v>1861</v>
      </c>
      <c r="F17" s="3">
        <v>9.9600000000000009</v>
      </c>
      <c r="G17" s="3" t="s">
        <v>15</v>
      </c>
      <c r="H17" s="3">
        <v>2599.56</v>
      </c>
      <c r="I17" s="3">
        <v>261</v>
      </c>
      <c r="J17" s="39">
        <v>0</v>
      </c>
      <c r="K17" s="29"/>
    </row>
    <row r="18" spans="1:11" x14ac:dyDescent="0.25">
      <c r="A18" s="3" t="s">
        <v>1625</v>
      </c>
      <c r="B18" s="3">
        <v>3005</v>
      </c>
      <c r="C18" s="3" t="s">
        <v>1861</v>
      </c>
      <c r="D18" s="3">
        <v>107</v>
      </c>
      <c r="E18" s="3" t="s">
        <v>1864</v>
      </c>
      <c r="F18" s="3">
        <v>15.62</v>
      </c>
      <c r="G18" s="3" t="s">
        <v>10</v>
      </c>
      <c r="H18" s="3">
        <v>2467.96</v>
      </c>
      <c r="I18" s="3">
        <v>158</v>
      </c>
      <c r="J18" s="39" t="s">
        <v>968</v>
      </c>
      <c r="K18" s="29"/>
    </row>
    <row r="19" spans="1:11" x14ac:dyDescent="0.25">
      <c r="A19" s="3" t="s">
        <v>1625</v>
      </c>
      <c r="B19" s="3">
        <v>3005</v>
      </c>
      <c r="C19" s="3" t="s">
        <v>1861</v>
      </c>
      <c r="D19" s="3">
        <v>109</v>
      </c>
      <c r="E19" s="3" t="s">
        <v>1864</v>
      </c>
      <c r="F19" s="3">
        <v>15.62</v>
      </c>
      <c r="G19" s="3" t="s">
        <v>10</v>
      </c>
      <c r="H19" s="3">
        <v>2467.96</v>
      </c>
      <c r="I19" s="3">
        <v>158</v>
      </c>
      <c r="J19" s="39" t="s">
        <v>968</v>
      </c>
      <c r="K19" s="29"/>
    </row>
    <row r="20" spans="1:11" x14ac:dyDescent="0.25">
      <c r="A20" s="3" t="s">
        <v>1625</v>
      </c>
      <c r="B20" s="3">
        <v>3009</v>
      </c>
      <c r="C20" s="3" t="s">
        <v>1867</v>
      </c>
      <c r="D20" s="3">
        <v>1</v>
      </c>
      <c r="E20" s="3" t="s">
        <v>1868</v>
      </c>
      <c r="F20" s="3">
        <v>9.0299999999999994</v>
      </c>
      <c r="G20" s="3" t="s">
        <v>10</v>
      </c>
      <c r="H20" s="3">
        <v>2826.39</v>
      </c>
      <c r="I20" s="3">
        <v>313</v>
      </c>
      <c r="J20" s="39">
        <v>0</v>
      </c>
      <c r="K20" s="29"/>
    </row>
    <row r="21" spans="1:11" x14ac:dyDescent="0.25">
      <c r="A21" s="3" t="s">
        <v>1625</v>
      </c>
      <c r="B21" s="3">
        <v>3009</v>
      </c>
      <c r="C21" s="3" t="s">
        <v>1867</v>
      </c>
      <c r="D21" s="3">
        <v>3</v>
      </c>
      <c r="E21" s="3" t="s">
        <v>1868</v>
      </c>
      <c r="F21" s="3">
        <v>9.0299999999999994</v>
      </c>
      <c r="G21" s="3" t="s">
        <v>10</v>
      </c>
      <c r="H21" s="3">
        <v>2826.39</v>
      </c>
      <c r="I21" s="3">
        <v>313</v>
      </c>
      <c r="J21" s="39">
        <v>0</v>
      </c>
      <c r="K21" s="29"/>
    </row>
    <row r="22" spans="1:11" x14ac:dyDescent="0.25">
      <c r="A22" s="3" t="s">
        <v>1625</v>
      </c>
      <c r="B22" s="3">
        <v>3009</v>
      </c>
      <c r="C22" s="3" t="s">
        <v>1867</v>
      </c>
      <c r="D22" s="3">
        <v>4</v>
      </c>
      <c r="E22" s="3" t="s">
        <v>1869</v>
      </c>
      <c r="F22" s="3">
        <v>9.39</v>
      </c>
      <c r="G22" s="3" t="s">
        <v>10</v>
      </c>
      <c r="H22" s="3">
        <v>2939.07</v>
      </c>
      <c r="I22" s="3">
        <v>313</v>
      </c>
      <c r="J22" s="39">
        <v>0</v>
      </c>
      <c r="K22" s="29"/>
    </row>
    <row r="23" spans="1:11" x14ac:dyDescent="0.25">
      <c r="A23" s="3" t="s">
        <v>1625</v>
      </c>
      <c r="B23" s="3">
        <v>3009</v>
      </c>
      <c r="C23" s="3" t="s">
        <v>1867</v>
      </c>
      <c r="D23" s="3">
        <v>5</v>
      </c>
      <c r="E23" s="3" t="s">
        <v>1868</v>
      </c>
      <c r="F23" s="3">
        <v>9.0299999999999994</v>
      </c>
      <c r="G23" s="3" t="s">
        <v>10</v>
      </c>
      <c r="H23" s="3">
        <v>2826.39</v>
      </c>
      <c r="I23" s="3">
        <v>313</v>
      </c>
      <c r="J23" s="39">
        <v>0</v>
      </c>
      <c r="K23" s="29"/>
    </row>
    <row r="24" spans="1:11" x14ac:dyDescent="0.25">
      <c r="A24" s="3" t="s">
        <v>1625</v>
      </c>
      <c r="B24" s="3">
        <v>3009</v>
      </c>
      <c r="C24" s="3" t="s">
        <v>1867</v>
      </c>
      <c r="D24" s="3">
        <v>6</v>
      </c>
      <c r="E24" s="3" t="s">
        <v>1869</v>
      </c>
      <c r="F24" s="3">
        <v>9.39</v>
      </c>
      <c r="G24" s="3" t="s">
        <v>10</v>
      </c>
      <c r="H24" s="3">
        <v>2939.07</v>
      </c>
      <c r="I24" s="3">
        <v>313</v>
      </c>
      <c r="J24" s="39">
        <v>0</v>
      </c>
      <c r="K24" s="29"/>
    </row>
    <row r="25" spans="1:11" x14ac:dyDescent="0.25">
      <c r="A25" s="3" t="s">
        <v>1625</v>
      </c>
      <c r="B25" s="3">
        <v>3009</v>
      </c>
      <c r="C25" s="3" t="s">
        <v>1867</v>
      </c>
      <c r="D25" s="3">
        <v>7</v>
      </c>
      <c r="E25" s="3" t="s">
        <v>1868</v>
      </c>
      <c r="F25" s="3">
        <v>9.0299999999999994</v>
      </c>
      <c r="G25" s="3" t="s">
        <v>10</v>
      </c>
      <c r="H25" s="3">
        <v>2826.39</v>
      </c>
      <c r="I25" s="3">
        <v>313</v>
      </c>
      <c r="J25" s="39">
        <v>0</v>
      </c>
      <c r="K25" s="29"/>
    </row>
    <row r="26" spans="1:11" x14ac:dyDescent="0.25">
      <c r="A26" s="3" t="s">
        <v>1625</v>
      </c>
      <c r="B26" s="3">
        <v>3009</v>
      </c>
      <c r="C26" s="3" t="s">
        <v>1867</v>
      </c>
      <c r="D26" s="3">
        <v>14</v>
      </c>
      <c r="E26" s="3" t="s">
        <v>1869</v>
      </c>
      <c r="F26" s="3">
        <v>9.39</v>
      </c>
      <c r="G26" s="3" t="s">
        <v>10</v>
      </c>
      <c r="H26" s="3">
        <v>2939.07</v>
      </c>
      <c r="I26" s="3">
        <v>313</v>
      </c>
      <c r="J26" s="39">
        <v>0</v>
      </c>
      <c r="K26" s="29"/>
    </row>
    <row r="27" spans="1:11" x14ac:dyDescent="0.25">
      <c r="A27" s="3" t="s">
        <v>1625</v>
      </c>
      <c r="B27" s="3">
        <v>3009</v>
      </c>
      <c r="C27" s="3" t="s">
        <v>1867</v>
      </c>
      <c r="D27" s="3">
        <v>15</v>
      </c>
      <c r="E27" s="3" t="s">
        <v>1868</v>
      </c>
      <c r="F27" s="3">
        <v>9.0299999999999994</v>
      </c>
      <c r="G27" s="3" t="s">
        <v>15</v>
      </c>
      <c r="H27" s="3">
        <v>2356.83</v>
      </c>
      <c r="I27" s="3">
        <v>261</v>
      </c>
      <c r="J27" s="39">
        <v>0</v>
      </c>
      <c r="K27" s="29"/>
    </row>
    <row r="28" spans="1:11" x14ac:dyDescent="0.25">
      <c r="A28" s="3" t="s">
        <v>1625</v>
      </c>
      <c r="B28" s="3">
        <v>3009</v>
      </c>
      <c r="C28" s="3" t="s">
        <v>1867</v>
      </c>
      <c r="D28" s="3">
        <v>16</v>
      </c>
      <c r="E28" s="3" t="s">
        <v>1869</v>
      </c>
      <c r="F28" s="3">
        <v>9.39</v>
      </c>
      <c r="G28" s="3" t="s">
        <v>10</v>
      </c>
      <c r="H28" s="3">
        <v>2939.07</v>
      </c>
      <c r="I28" s="3">
        <v>313</v>
      </c>
      <c r="J28" s="39">
        <v>0</v>
      </c>
      <c r="K28" s="29"/>
    </row>
    <row r="29" spans="1:11" x14ac:dyDescent="0.25">
      <c r="A29" s="3" t="s">
        <v>1625</v>
      </c>
      <c r="B29" s="3">
        <v>3009</v>
      </c>
      <c r="C29" s="3" t="s">
        <v>1867</v>
      </c>
      <c r="D29" s="3">
        <v>17</v>
      </c>
      <c r="E29" s="3" t="s">
        <v>1868</v>
      </c>
      <c r="F29" s="3">
        <v>9.0299999999999994</v>
      </c>
      <c r="G29" s="3" t="s">
        <v>10</v>
      </c>
      <c r="H29" s="3">
        <v>2826.39</v>
      </c>
      <c r="I29" s="3">
        <v>313</v>
      </c>
      <c r="J29" s="39">
        <v>0</v>
      </c>
      <c r="K29" s="29"/>
    </row>
    <row r="30" spans="1:11" x14ac:dyDescent="0.25">
      <c r="A30" s="3" t="s">
        <v>1625</v>
      </c>
      <c r="B30" s="3">
        <v>3009</v>
      </c>
      <c r="C30" s="3" t="s">
        <v>1867</v>
      </c>
      <c r="D30" s="3">
        <v>18</v>
      </c>
      <c r="E30" s="3" t="s">
        <v>1870</v>
      </c>
      <c r="F30" s="3">
        <v>5.48</v>
      </c>
      <c r="G30" s="3" t="s">
        <v>15</v>
      </c>
      <c r="H30" s="3">
        <v>1430.28</v>
      </c>
      <c r="I30" s="3">
        <v>261</v>
      </c>
      <c r="J30" s="39">
        <v>0</v>
      </c>
      <c r="K30" s="29"/>
    </row>
    <row r="31" spans="1:11" x14ac:dyDescent="0.25">
      <c r="A31" s="3" t="s">
        <v>1625</v>
      </c>
      <c r="B31" s="3">
        <v>3009</v>
      </c>
      <c r="C31" s="3" t="s">
        <v>1867</v>
      </c>
      <c r="D31" s="3">
        <v>19</v>
      </c>
      <c r="E31" s="3" t="s">
        <v>1868</v>
      </c>
      <c r="F31" s="3">
        <v>9.0299999999999994</v>
      </c>
      <c r="G31" s="3" t="s">
        <v>10</v>
      </c>
      <c r="H31" s="3">
        <v>2826.39</v>
      </c>
      <c r="I31" s="3">
        <v>313</v>
      </c>
      <c r="J31" s="39">
        <v>0</v>
      </c>
      <c r="K31" s="29"/>
    </row>
    <row r="32" spans="1:11" x14ac:dyDescent="0.25">
      <c r="A32" s="3" t="s">
        <v>1625</v>
      </c>
      <c r="B32" s="3">
        <v>3009</v>
      </c>
      <c r="C32" s="3" t="s">
        <v>1867</v>
      </c>
      <c r="D32" s="3">
        <v>20</v>
      </c>
      <c r="E32" s="3" t="s">
        <v>1869</v>
      </c>
      <c r="F32" s="3">
        <v>9.39</v>
      </c>
      <c r="G32" s="3" t="s">
        <v>10</v>
      </c>
      <c r="H32" s="3">
        <v>2939.07</v>
      </c>
      <c r="I32" s="3">
        <v>313</v>
      </c>
      <c r="J32" s="39">
        <v>0</v>
      </c>
      <c r="K32" s="29"/>
    </row>
    <row r="33" spans="1:11" x14ac:dyDescent="0.25">
      <c r="A33" s="3" t="s">
        <v>1625</v>
      </c>
      <c r="B33" s="3">
        <v>3009</v>
      </c>
      <c r="C33" s="3" t="s">
        <v>1867</v>
      </c>
      <c r="D33" s="3">
        <v>21</v>
      </c>
      <c r="E33" s="3" t="s">
        <v>1868</v>
      </c>
      <c r="F33" s="3">
        <v>9.0299999999999994</v>
      </c>
      <c r="G33" s="3" t="s">
        <v>10</v>
      </c>
      <c r="H33" s="3">
        <v>2826.39</v>
      </c>
      <c r="I33" s="3">
        <v>313</v>
      </c>
      <c r="J33" s="39">
        <v>0</v>
      </c>
      <c r="K33" s="29"/>
    </row>
    <row r="34" spans="1:11" x14ac:dyDescent="0.25">
      <c r="A34" s="3" t="s">
        <v>1625</v>
      </c>
      <c r="B34" s="3">
        <v>3009</v>
      </c>
      <c r="C34" s="3" t="s">
        <v>1867</v>
      </c>
      <c r="D34" s="3">
        <v>22</v>
      </c>
      <c r="E34" s="3" t="s">
        <v>1869</v>
      </c>
      <c r="F34" s="3">
        <v>9.39</v>
      </c>
      <c r="G34" s="3" t="s">
        <v>10</v>
      </c>
      <c r="H34" s="3">
        <v>2939.07</v>
      </c>
      <c r="I34" s="3">
        <v>313</v>
      </c>
      <c r="J34" s="39">
        <v>0</v>
      </c>
      <c r="K34" s="29"/>
    </row>
    <row r="35" spans="1:11" x14ac:dyDescent="0.25">
      <c r="A35" s="3" t="s">
        <v>1625</v>
      </c>
      <c r="B35" s="3">
        <v>3009</v>
      </c>
      <c r="C35" s="3" t="s">
        <v>1867</v>
      </c>
      <c r="D35" s="3">
        <v>23</v>
      </c>
      <c r="E35" s="3" t="s">
        <v>1868</v>
      </c>
      <c r="F35" s="3">
        <v>9.0299999999999994</v>
      </c>
      <c r="G35" s="3" t="s">
        <v>10</v>
      </c>
      <c r="H35" s="3">
        <v>2826.39</v>
      </c>
      <c r="I35" s="3">
        <v>313</v>
      </c>
      <c r="J35" s="39">
        <v>0</v>
      </c>
      <c r="K35" s="29"/>
    </row>
    <row r="36" spans="1:11" x14ac:dyDescent="0.25">
      <c r="A36" s="3" t="s">
        <v>1625</v>
      </c>
      <c r="B36" s="3">
        <v>3009</v>
      </c>
      <c r="C36" s="3" t="s">
        <v>1867</v>
      </c>
      <c r="D36" s="3">
        <v>24</v>
      </c>
      <c r="E36" s="3" t="s">
        <v>1869</v>
      </c>
      <c r="F36" s="3">
        <v>9.39</v>
      </c>
      <c r="G36" s="3" t="s">
        <v>10</v>
      </c>
      <c r="H36" s="3">
        <v>2939.07</v>
      </c>
      <c r="I36" s="3">
        <v>313</v>
      </c>
      <c r="J36" s="39">
        <v>0</v>
      </c>
      <c r="K36" s="29"/>
    </row>
    <row r="37" spans="1:11" x14ac:dyDescent="0.25">
      <c r="A37" s="3" t="s">
        <v>1625</v>
      </c>
      <c r="B37" s="3">
        <v>3009</v>
      </c>
      <c r="C37" s="3" t="s">
        <v>1867</v>
      </c>
      <c r="D37" s="3">
        <v>25</v>
      </c>
      <c r="E37" s="3" t="s">
        <v>1868</v>
      </c>
      <c r="F37" s="3">
        <v>9.0299999999999994</v>
      </c>
      <c r="G37" s="3" t="s">
        <v>10</v>
      </c>
      <c r="H37" s="3">
        <v>2826.39</v>
      </c>
      <c r="I37" s="3">
        <v>313</v>
      </c>
      <c r="J37" s="39">
        <v>0</v>
      </c>
      <c r="K37" s="29"/>
    </row>
    <row r="38" spans="1:11" x14ac:dyDescent="0.25">
      <c r="A38" s="3" t="s">
        <v>1625</v>
      </c>
      <c r="B38" s="3">
        <v>3009</v>
      </c>
      <c r="C38" s="3" t="s">
        <v>1867</v>
      </c>
      <c r="D38" s="3">
        <v>26</v>
      </c>
      <c r="E38" s="3" t="s">
        <v>1869</v>
      </c>
      <c r="F38" s="3">
        <v>9.39</v>
      </c>
      <c r="G38" s="3" t="s">
        <v>10</v>
      </c>
      <c r="H38" s="3">
        <v>2939.07</v>
      </c>
      <c r="I38" s="3">
        <v>313</v>
      </c>
      <c r="J38" s="39">
        <v>0</v>
      </c>
      <c r="K38" s="29"/>
    </row>
    <row r="39" spans="1:11" x14ac:dyDescent="0.25">
      <c r="A39" s="3" t="s">
        <v>1625</v>
      </c>
      <c r="B39" s="3">
        <v>3009</v>
      </c>
      <c r="C39" s="3" t="s">
        <v>1867</v>
      </c>
      <c r="D39" s="3">
        <v>27</v>
      </c>
      <c r="E39" s="3" t="s">
        <v>1868</v>
      </c>
      <c r="F39" s="3">
        <v>9.0299999999999994</v>
      </c>
      <c r="G39" s="3" t="s">
        <v>10</v>
      </c>
      <c r="H39" s="3">
        <v>2826.39</v>
      </c>
      <c r="I39" s="3">
        <v>313</v>
      </c>
      <c r="J39" s="39">
        <v>0</v>
      </c>
      <c r="K39" s="29"/>
    </row>
    <row r="40" spans="1:11" x14ac:dyDescent="0.25">
      <c r="A40" s="3" t="s">
        <v>1625</v>
      </c>
      <c r="B40" s="3">
        <v>3009</v>
      </c>
      <c r="C40" s="3" t="s">
        <v>1867</v>
      </c>
      <c r="D40" s="3">
        <v>28</v>
      </c>
      <c r="E40" s="3" t="s">
        <v>1869</v>
      </c>
      <c r="F40" s="3">
        <v>9.39</v>
      </c>
      <c r="G40" s="3" t="s">
        <v>10</v>
      </c>
      <c r="H40" s="3">
        <v>2939.07</v>
      </c>
      <c r="I40" s="3">
        <v>313</v>
      </c>
      <c r="J40" s="39">
        <v>0</v>
      </c>
      <c r="K40" s="29"/>
    </row>
    <row r="41" spans="1:11" x14ac:dyDescent="0.25">
      <c r="A41" s="3" t="s">
        <v>1625</v>
      </c>
      <c r="B41" s="3">
        <v>3009</v>
      </c>
      <c r="C41" s="3" t="s">
        <v>1867</v>
      </c>
      <c r="D41" s="3">
        <v>29</v>
      </c>
      <c r="E41" s="3" t="s">
        <v>1868</v>
      </c>
      <c r="F41" s="3">
        <v>9.0299999999999994</v>
      </c>
      <c r="G41" s="3" t="s">
        <v>10</v>
      </c>
      <c r="H41" s="3">
        <v>2826.39</v>
      </c>
      <c r="I41" s="3">
        <v>313</v>
      </c>
      <c r="J41" s="39">
        <v>0</v>
      </c>
      <c r="K41" s="29"/>
    </row>
    <row r="42" spans="1:11" x14ac:dyDescent="0.25">
      <c r="A42" s="3" t="s">
        <v>1625</v>
      </c>
      <c r="B42" s="3">
        <v>3009</v>
      </c>
      <c r="C42" s="3" t="s">
        <v>1867</v>
      </c>
      <c r="D42" s="3">
        <v>30</v>
      </c>
      <c r="E42" s="3" t="s">
        <v>1869</v>
      </c>
      <c r="F42" s="3">
        <v>9.39</v>
      </c>
      <c r="G42" s="3" t="s">
        <v>10</v>
      </c>
      <c r="H42" s="3">
        <v>2939.07</v>
      </c>
      <c r="I42" s="3">
        <v>313</v>
      </c>
      <c r="J42" s="39">
        <v>0</v>
      </c>
      <c r="K42" s="29"/>
    </row>
    <row r="43" spans="1:11" x14ac:dyDescent="0.25">
      <c r="A43" s="3" t="s">
        <v>1625</v>
      </c>
      <c r="B43" s="3">
        <v>3009</v>
      </c>
      <c r="C43" s="3" t="s">
        <v>1867</v>
      </c>
      <c r="D43" s="3">
        <v>31</v>
      </c>
      <c r="E43" s="3" t="s">
        <v>1868</v>
      </c>
      <c r="F43" s="3">
        <v>9.0299999999999994</v>
      </c>
      <c r="G43" s="3" t="s">
        <v>10</v>
      </c>
      <c r="H43" s="3">
        <v>2826.39</v>
      </c>
      <c r="I43" s="3">
        <v>313</v>
      </c>
      <c r="J43" s="39">
        <v>0</v>
      </c>
      <c r="K43" s="29"/>
    </row>
    <row r="44" spans="1:11" x14ac:dyDescent="0.25">
      <c r="A44" s="3" t="s">
        <v>1625</v>
      </c>
      <c r="B44" s="3">
        <v>3009</v>
      </c>
      <c r="C44" s="3" t="s">
        <v>1867</v>
      </c>
      <c r="D44" s="3">
        <v>32</v>
      </c>
      <c r="E44" s="3" t="s">
        <v>1869</v>
      </c>
      <c r="F44" s="3">
        <v>9.39</v>
      </c>
      <c r="G44" s="3" t="s">
        <v>10</v>
      </c>
      <c r="H44" s="3">
        <v>2939.07</v>
      </c>
      <c r="I44" s="3">
        <v>313</v>
      </c>
      <c r="J44" s="39">
        <v>0</v>
      </c>
      <c r="K44" s="29"/>
    </row>
    <row r="45" spans="1:11" x14ac:dyDescent="0.25">
      <c r="A45" s="3" t="s">
        <v>1625</v>
      </c>
      <c r="B45" s="3">
        <v>3009</v>
      </c>
      <c r="C45" s="3" t="s">
        <v>1867</v>
      </c>
      <c r="D45" s="3">
        <v>34</v>
      </c>
      <c r="E45" s="3" t="s">
        <v>1869</v>
      </c>
      <c r="F45" s="3">
        <v>9.39</v>
      </c>
      <c r="G45" s="3" t="s">
        <v>10</v>
      </c>
      <c r="H45" s="3">
        <v>2939.07</v>
      </c>
      <c r="I45" s="3">
        <v>313</v>
      </c>
      <c r="J45" s="39">
        <v>0</v>
      </c>
      <c r="K45" s="29"/>
    </row>
    <row r="46" spans="1:11" x14ac:dyDescent="0.25">
      <c r="A46" s="36" t="s">
        <v>1625</v>
      </c>
      <c r="B46" s="36">
        <v>3010</v>
      </c>
      <c r="C46" s="36" t="s">
        <v>1871</v>
      </c>
      <c r="D46" s="36">
        <v>37</v>
      </c>
      <c r="E46" s="36" t="s">
        <v>1872</v>
      </c>
      <c r="F46" s="36">
        <v>9.9499999999999993</v>
      </c>
      <c r="G46" s="36" t="s">
        <v>15</v>
      </c>
      <c r="H46" s="36">
        <v>0</v>
      </c>
      <c r="I46" s="36">
        <v>0</v>
      </c>
      <c r="J46" s="44">
        <v>0</v>
      </c>
      <c r="K46" s="29"/>
    </row>
    <row r="47" spans="1:11" x14ac:dyDescent="0.25">
      <c r="A47" s="3" t="s">
        <v>1625</v>
      </c>
      <c r="B47" s="3">
        <v>3010</v>
      </c>
      <c r="C47" s="3" t="s">
        <v>1871</v>
      </c>
      <c r="D47" s="3">
        <v>41</v>
      </c>
      <c r="E47" s="3" t="s">
        <v>1873</v>
      </c>
      <c r="F47" s="3">
        <v>17.5</v>
      </c>
      <c r="G47" s="3">
        <v>7</v>
      </c>
      <c r="H47" s="3">
        <v>910</v>
      </c>
      <c r="I47" s="3">
        <v>52</v>
      </c>
      <c r="J47" s="39">
        <v>0</v>
      </c>
      <c r="K47" s="29"/>
    </row>
    <row r="48" spans="1:11" x14ac:dyDescent="0.25">
      <c r="A48" s="3" t="s">
        <v>1625</v>
      </c>
      <c r="B48" s="3">
        <v>3010</v>
      </c>
      <c r="C48" s="3" t="s">
        <v>1871</v>
      </c>
      <c r="D48" s="3">
        <v>43</v>
      </c>
      <c r="E48" s="3" t="s">
        <v>1871</v>
      </c>
      <c r="F48" s="3">
        <v>23.32</v>
      </c>
      <c r="G48" s="3">
        <v>7</v>
      </c>
      <c r="H48" s="3">
        <v>606.32000000000005</v>
      </c>
      <c r="I48" s="3">
        <v>26</v>
      </c>
      <c r="J48" s="39" t="s">
        <v>968</v>
      </c>
      <c r="K48" s="29"/>
    </row>
    <row r="49" spans="1:11" x14ac:dyDescent="0.25">
      <c r="A49" s="3" t="s">
        <v>1625</v>
      </c>
      <c r="B49" s="3">
        <v>3010</v>
      </c>
      <c r="C49" s="3" t="s">
        <v>1871</v>
      </c>
      <c r="D49" s="3">
        <v>45</v>
      </c>
      <c r="E49" s="3" t="s">
        <v>1871</v>
      </c>
      <c r="F49" s="3">
        <v>21.37</v>
      </c>
      <c r="G49" s="3">
        <v>7</v>
      </c>
      <c r="H49" s="3">
        <v>555.62</v>
      </c>
      <c r="I49" s="3">
        <v>26</v>
      </c>
      <c r="J49" s="39" t="s">
        <v>1865</v>
      </c>
      <c r="K49" s="29"/>
    </row>
    <row r="50" spans="1:11" x14ac:dyDescent="0.25">
      <c r="A50" s="3" t="s">
        <v>1625</v>
      </c>
      <c r="B50" s="3">
        <v>3010</v>
      </c>
      <c r="C50" s="3" t="s">
        <v>1871</v>
      </c>
      <c r="D50" s="3">
        <v>47</v>
      </c>
      <c r="E50" s="3" t="s">
        <v>1871</v>
      </c>
      <c r="F50" s="3">
        <v>21.37</v>
      </c>
      <c r="G50" s="3">
        <v>7</v>
      </c>
      <c r="H50" s="3">
        <v>1111.24</v>
      </c>
      <c r="I50" s="3">
        <v>52</v>
      </c>
      <c r="J50" s="39">
        <v>0</v>
      </c>
      <c r="K50" s="29"/>
    </row>
    <row r="51" spans="1:11" x14ac:dyDescent="0.25">
      <c r="A51" s="3" t="s">
        <v>1625</v>
      </c>
      <c r="B51" s="3">
        <v>3010</v>
      </c>
      <c r="C51" s="3" t="s">
        <v>1871</v>
      </c>
      <c r="D51" s="3">
        <v>49</v>
      </c>
      <c r="E51" s="3" t="s">
        <v>1871</v>
      </c>
      <c r="F51" s="3">
        <v>23.32</v>
      </c>
      <c r="G51" s="3">
        <v>7</v>
      </c>
      <c r="H51" s="3">
        <v>606.32000000000005</v>
      </c>
      <c r="I51" s="3">
        <v>26</v>
      </c>
      <c r="J51" s="39" t="s">
        <v>968</v>
      </c>
      <c r="K51" s="29"/>
    </row>
    <row r="52" spans="1:11" x14ac:dyDescent="0.25">
      <c r="A52" s="3" t="s">
        <v>1625</v>
      </c>
      <c r="B52" s="3">
        <v>3010</v>
      </c>
      <c r="C52" s="3" t="s">
        <v>1871</v>
      </c>
      <c r="D52" s="3">
        <v>51</v>
      </c>
      <c r="E52" s="3" t="s">
        <v>1871</v>
      </c>
      <c r="F52" s="3">
        <v>21.37</v>
      </c>
      <c r="G52" s="3">
        <v>7</v>
      </c>
      <c r="H52" s="3">
        <v>555.62</v>
      </c>
      <c r="I52" s="3">
        <v>26</v>
      </c>
      <c r="J52" s="39" t="s">
        <v>1865</v>
      </c>
      <c r="K52" s="29"/>
    </row>
    <row r="53" spans="1:11" x14ac:dyDescent="0.25">
      <c r="A53" s="3" t="s">
        <v>1625</v>
      </c>
      <c r="B53" s="3">
        <v>3010</v>
      </c>
      <c r="C53" s="3" t="s">
        <v>1871</v>
      </c>
      <c r="D53" s="3">
        <v>53</v>
      </c>
      <c r="E53" s="3" t="s">
        <v>1871</v>
      </c>
      <c r="F53" s="3">
        <v>21.37</v>
      </c>
      <c r="G53" s="3">
        <v>7</v>
      </c>
      <c r="H53" s="3">
        <v>1111.24</v>
      </c>
      <c r="I53" s="3">
        <v>52</v>
      </c>
      <c r="J53" s="39">
        <v>0</v>
      </c>
      <c r="K53" s="29"/>
    </row>
    <row r="54" spans="1:11" x14ac:dyDescent="0.25">
      <c r="A54" s="3" t="s">
        <v>1625</v>
      </c>
      <c r="B54" s="3">
        <v>3010</v>
      </c>
      <c r="C54" s="3" t="s">
        <v>1871</v>
      </c>
      <c r="D54" s="3">
        <v>55</v>
      </c>
      <c r="E54" s="3" t="s">
        <v>1874</v>
      </c>
      <c r="F54" s="3">
        <v>17.54</v>
      </c>
      <c r="G54" s="3">
        <v>7</v>
      </c>
      <c r="H54" s="3">
        <v>912.08</v>
      </c>
      <c r="I54" s="3">
        <v>52</v>
      </c>
      <c r="J54" s="39">
        <v>0</v>
      </c>
      <c r="K54" s="29"/>
    </row>
    <row r="55" spans="1:11" x14ac:dyDescent="0.25">
      <c r="A55" s="3" t="s">
        <v>1625</v>
      </c>
      <c r="B55" s="3">
        <v>3010</v>
      </c>
      <c r="C55" s="3" t="s">
        <v>1871</v>
      </c>
      <c r="D55" s="3">
        <v>57</v>
      </c>
      <c r="E55" s="3" t="s">
        <v>1871</v>
      </c>
      <c r="F55" s="3">
        <v>21.37</v>
      </c>
      <c r="G55" s="3">
        <v>7</v>
      </c>
      <c r="H55" s="3">
        <v>1111.24</v>
      </c>
      <c r="I55" s="3">
        <v>52</v>
      </c>
      <c r="J55" s="39">
        <v>0</v>
      </c>
      <c r="K55" s="29"/>
    </row>
    <row r="56" spans="1:11" x14ac:dyDescent="0.25">
      <c r="A56" s="3" t="s">
        <v>1625</v>
      </c>
      <c r="B56" s="3">
        <v>3010</v>
      </c>
      <c r="C56" s="3" t="s">
        <v>1871</v>
      </c>
      <c r="D56" s="3">
        <v>59</v>
      </c>
      <c r="E56" s="3" t="s">
        <v>1871</v>
      </c>
      <c r="F56" s="3">
        <v>21.37</v>
      </c>
      <c r="G56" s="3">
        <v>7</v>
      </c>
      <c r="H56" s="3">
        <v>1111.24</v>
      </c>
      <c r="I56" s="3">
        <v>52</v>
      </c>
      <c r="J56" s="39">
        <v>0</v>
      </c>
      <c r="K56" s="29"/>
    </row>
    <row r="57" spans="1:11" x14ac:dyDescent="0.25">
      <c r="A57" s="36" t="s">
        <v>1625</v>
      </c>
      <c r="B57" s="36">
        <v>3010</v>
      </c>
      <c r="C57" s="36" t="s">
        <v>1871</v>
      </c>
      <c r="D57" s="36">
        <v>61</v>
      </c>
      <c r="E57" s="36" t="s">
        <v>1874</v>
      </c>
      <c r="F57" s="36">
        <v>17.54</v>
      </c>
      <c r="G57" s="36">
        <v>7</v>
      </c>
      <c r="H57" s="36">
        <v>0</v>
      </c>
      <c r="I57" s="36">
        <v>0</v>
      </c>
      <c r="J57" s="44">
        <v>0</v>
      </c>
      <c r="K57" s="29"/>
    </row>
    <row r="58" spans="1:11" x14ac:dyDescent="0.25">
      <c r="A58" s="3" t="s">
        <v>1625</v>
      </c>
      <c r="B58" s="3">
        <v>3010</v>
      </c>
      <c r="C58" s="3" t="s">
        <v>1871</v>
      </c>
      <c r="D58" s="3">
        <v>63</v>
      </c>
      <c r="E58" s="3" t="s">
        <v>1871</v>
      </c>
      <c r="F58" s="3">
        <v>21.37</v>
      </c>
      <c r="G58" s="3">
        <v>7</v>
      </c>
      <c r="H58" s="3">
        <v>1111.24</v>
      </c>
      <c r="I58" s="3">
        <v>52</v>
      </c>
      <c r="J58" s="39">
        <v>0</v>
      </c>
      <c r="K58" s="29"/>
    </row>
    <row r="59" spans="1:11" x14ac:dyDescent="0.25">
      <c r="A59" s="3" t="s">
        <v>1625</v>
      </c>
      <c r="B59" s="3">
        <v>3010</v>
      </c>
      <c r="C59" s="3" t="s">
        <v>1871</v>
      </c>
      <c r="D59" s="3">
        <v>65</v>
      </c>
      <c r="E59" s="3" t="s">
        <v>1871</v>
      </c>
      <c r="F59" s="3">
        <v>21.37</v>
      </c>
      <c r="G59" s="3" t="s">
        <v>13</v>
      </c>
      <c r="H59" s="3">
        <v>7800.05</v>
      </c>
      <c r="I59" s="3">
        <v>365</v>
      </c>
      <c r="J59" s="39">
        <v>0</v>
      </c>
      <c r="K59" s="29"/>
    </row>
    <row r="60" spans="1:11" x14ac:dyDescent="0.25">
      <c r="A60" s="36" t="s">
        <v>1625</v>
      </c>
      <c r="B60" s="36">
        <v>3010</v>
      </c>
      <c r="C60" s="36" t="s">
        <v>1871</v>
      </c>
      <c r="D60" s="36">
        <v>67</v>
      </c>
      <c r="E60" s="36" t="s">
        <v>1871</v>
      </c>
      <c r="F60" s="36">
        <v>21.37</v>
      </c>
      <c r="G60" s="36" t="s">
        <v>13</v>
      </c>
      <c r="H60" s="36">
        <v>0</v>
      </c>
      <c r="I60" s="36">
        <v>0</v>
      </c>
      <c r="J60" s="44">
        <v>0</v>
      </c>
      <c r="K60" s="29"/>
    </row>
    <row r="61" spans="1:11" x14ac:dyDescent="0.25">
      <c r="A61" s="3" t="s">
        <v>1625</v>
      </c>
      <c r="B61" s="3">
        <v>3010</v>
      </c>
      <c r="C61" s="3" t="s">
        <v>1871</v>
      </c>
      <c r="D61" s="3">
        <v>69</v>
      </c>
      <c r="E61" s="3" t="s">
        <v>1871</v>
      </c>
      <c r="F61" s="3">
        <v>21.37</v>
      </c>
      <c r="G61" s="3" t="s">
        <v>13</v>
      </c>
      <c r="H61" s="3">
        <v>7800.05</v>
      </c>
      <c r="I61" s="3">
        <v>365</v>
      </c>
      <c r="J61" s="39">
        <v>0</v>
      </c>
      <c r="K61" s="29"/>
    </row>
    <row r="62" spans="1:11" x14ac:dyDescent="0.25">
      <c r="A62" s="36" t="s">
        <v>1625</v>
      </c>
      <c r="B62" s="36">
        <v>3010</v>
      </c>
      <c r="C62" s="36" t="s">
        <v>1871</v>
      </c>
      <c r="D62" s="36">
        <v>71</v>
      </c>
      <c r="E62" s="36" t="s">
        <v>1871</v>
      </c>
      <c r="F62" s="36">
        <v>21.37</v>
      </c>
      <c r="G62" s="36" t="s">
        <v>10</v>
      </c>
      <c r="H62" s="36">
        <v>0</v>
      </c>
      <c r="I62" s="36">
        <v>0</v>
      </c>
      <c r="J62" s="44">
        <v>0</v>
      </c>
      <c r="K62" s="29"/>
    </row>
    <row r="63" spans="1:11" x14ac:dyDescent="0.25">
      <c r="A63" s="3" t="s">
        <v>1625</v>
      </c>
      <c r="B63" s="3">
        <v>3010</v>
      </c>
      <c r="C63" s="3" t="s">
        <v>1871</v>
      </c>
      <c r="D63" s="3">
        <v>73</v>
      </c>
      <c r="E63" s="3" t="s">
        <v>1875</v>
      </c>
      <c r="F63" s="3">
        <v>20.79</v>
      </c>
      <c r="G63" s="3" t="s">
        <v>15</v>
      </c>
      <c r="H63" s="3">
        <v>5426.19</v>
      </c>
      <c r="I63" s="3">
        <v>261</v>
      </c>
      <c r="J63" s="39">
        <v>0</v>
      </c>
      <c r="K63" s="29"/>
    </row>
    <row r="64" spans="1:11" x14ac:dyDescent="0.25">
      <c r="A64" s="3" t="s">
        <v>1625</v>
      </c>
      <c r="B64" s="3">
        <v>3010</v>
      </c>
      <c r="C64" s="3" t="s">
        <v>1871</v>
      </c>
      <c r="D64" s="3">
        <v>75</v>
      </c>
      <c r="E64" s="3" t="s">
        <v>1876</v>
      </c>
      <c r="F64" s="3">
        <v>11.6</v>
      </c>
      <c r="G64" s="3" t="s">
        <v>148</v>
      </c>
      <c r="H64" s="3">
        <v>1334</v>
      </c>
      <c r="I64" s="3">
        <v>115</v>
      </c>
      <c r="J64" s="39" t="s">
        <v>8</v>
      </c>
      <c r="K64" s="29"/>
    </row>
    <row r="65" spans="1:11" x14ac:dyDescent="0.25">
      <c r="A65" s="3" t="s">
        <v>1625</v>
      </c>
      <c r="B65" s="3">
        <v>5005</v>
      </c>
      <c r="C65" s="3" t="s">
        <v>1877</v>
      </c>
      <c r="D65" s="3">
        <v>5</v>
      </c>
      <c r="E65" s="3" t="s">
        <v>1878</v>
      </c>
      <c r="F65" s="3">
        <v>22.1</v>
      </c>
      <c r="G65" s="3" t="s">
        <v>15</v>
      </c>
      <c r="H65" s="3">
        <v>3734.9</v>
      </c>
      <c r="I65" s="3">
        <v>169</v>
      </c>
      <c r="J65" s="39" t="s">
        <v>244</v>
      </c>
      <c r="K65" s="29"/>
    </row>
    <row r="66" spans="1:11" x14ac:dyDescent="0.25">
      <c r="A66" s="3" t="s">
        <v>1625</v>
      </c>
      <c r="B66" s="3">
        <v>5005</v>
      </c>
      <c r="C66" s="3" t="s">
        <v>1877</v>
      </c>
      <c r="D66" s="3">
        <v>6</v>
      </c>
      <c r="E66" s="3" t="s">
        <v>1877</v>
      </c>
      <c r="F66" s="3">
        <v>22.3</v>
      </c>
      <c r="G66" s="3" t="s">
        <v>15</v>
      </c>
      <c r="H66" s="3">
        <v>3768.7</v>
      </c>
      <c r="I66" s="3">
        <v>169</v>
      </c>
      <c r="J66" s="39" t="s">
        <v>244</v>
      </c>
      <c r="K66" s="29"/>
    </row>
    <row r="67" spans="1:11" x14ac:dyDescent="0.25">
      <c r="A67" s="3" t="s">
        <v>1625</v>
      </c>
      <c r="B67" s="3">
        <v>5067</v>
      </c>
      <c r="C67" s="3" t="s">
        <v>1879</v>
      </c>
      <c r="D67" s="3">
        <v>3</v>
      </c>
      <c r="E67" s="3" t="s">
        <v>1880</v>
      </c>
      <c r="F67" s="3">
        <v>45.46</v>
      </c>
      <c r="G67" s="3">
        <v>5</v>
      </c>
      <c r="H67" s="3">
        <v>2363.92</v>
      </c>
      <c r="I67" s="3">
        <v>52</v>
      </c>
      <c r="J67" s="39">
        <v>0</v>
      </c>
      <c r="K67" s="29"/>
    </row>
    <row r="68" spans="1:11" x14ac:dyDescent="0.25">
      <c r="A68" s="3" t="s">
        <v>1625</v>
      </c>
      <c r="B68" s="3">
        <v>5067</v>
      </c>
      <c r="C68" s="3" t="s">
        <v>1879</v>
      </c>
      <c r="D68" s="3">
        <v>4</v>
      </c>
      <c r="E68" s="3" t="s">
        <v>1881</v>
      </c>
      <c r="F68" s="3">
        <v>45.28</v>
      </c>
      <c r="G68" s="3">
        <v>5</v>
      </c>
      <c r="H68" s="3">
        <v>2354.56</v>
      </c>
      <c r="I68" s="3">
        <v>52</v>
      </c>
      <c r="J68" s="39">
        <v>0</v>
      </c>
      <c r="K68" s="29"/>
    </row>
    <row r="69" spans="1:11" x14ac:dyDescent="0.25">
      <c r="A69" s="3" t="s">
        <v>1625</v>
      </c>
      <c r="B69" s="3">
        <v>5069</v>
      </c>
      <c r="C69" s="3" t="s">
        <v>1882</v>
      </c>
      <c r="D69" s="3">
        <v>17</v>
      </c>
      <c r="E69" s="3" t="s">
        <v>1883</v>
      </c>
      <c r="F69" s="3">
        <v>34.880000000000003</v>
      </c>
      <c r="G69" s="3" t="s">
        <v>252</v>
      </c>
      <c r="H69" s="3">
        <v>1220.8</v>
      </c>
      <c r="I69" s="3">
        <v>35</v>
      </c>
      <c r="J69" s="39" t="s">
        <v>239</v>
      </c>
      <c r="K69" s="29"/>
    </row>
    <row r="70" spans="1:11" x14ac:dyDescent="0.25">
      <c r="A70" s="36" t="s">
        <v>1625</v>
      </c>
      <c r="B70" s="36">
        <v>5069</v>
      </c>
      <c r="C70" s="36" t="s">
        <v>1882</v>
      </c>
      <c r="D70" s="36">
        <v>26</v>
      </c>
      <c r="E70" s="36" t="s">
        <v>1884</v>
      </c>
      <c r="F70" s="36">
        <v>34.85</v>
      </c>
      <c r="G70" s="36" t="s">
        <v>252</v>
      </c>
      <c r="H70" s="36">
        <v>0</v>
      </c>
      <c r="I70" s="36">
        <v>0</v>
      </c>
      <c r="J70" s="44" t="s">
        <v>239</v>
      </c>
      <c r="K70" s="29"/>
    </row>
    <row r="71" spans="1:11" x14ac:dyDescent="0.25">
      <c r="A71" s="3" t="s">
        <v>1625</v>
      </c>
      <c r="B71" s="3">
        <v>5069</v>
      </c>
      <c r="C71" s="3" t="s">
        <v>1882</v>
      </c>
      <c r="D71" s="3">
        <v>31</v>
      </c>
      <c r="E71" s="3" t="s">
        <v>1885</v>
      </c>
      <c r="F71" s="3">
        <v>73.94</v>
      </c>
      <c r="G71" s="3" t="s">
        <v>252</v>
      </c>
      <c r="H71" s="3">
        <v>4806.1000000000004</v>
      </c>
      <c r="I71" s="3">
        <v>65</v>
      </c>
      <c r="J71" s="39" t="s">
        <v>244</v>
      </c>
      <c r="K71" s="29"/>
    </row>
    <row r="72" spans="1:11" x14ac:dyDescent="0.25">
      <c r="A72" s="3" t="s">
        <v>1625</v>
      </c>
      <c r="B72" s="3">
        <v>5069</v>
      </c>
      <c r="C72" s="3" t="s">
        <v>1882</v>
      </c>
      <c r="D72" s="3">
        <v>32</v>
      </c>
      <c r="E72" s="3" t="s">
        <v>1886</v>
      </c>
      <c r="F72" s="3">
        <v>83.09</v>
      </c>
      <c r="G72" s="3" t="s">
        <v>252</v>
      </c>
      <c r="H72" s="3">
        <v>5400.85</v>
      </c>
      <c r="I72" s="3">
        <v>65</v>
      </c>
      <c r="J72" s="39" t="s">
        <v>244</v>
      </c>
      <c r="K72" s="29"/>
    </row>
    <row r="73" spans="1:11" x14ac:dyDescent="0.25">
      <c r="A73" s="3" t="s">
        <v>1625</v>
      </c>
      <c r="B73" s="3">
        <v>5069</v>
      </c>
      <c r="C73" s="3" t="s">
        <v>1882</v>
      </c>
      <c r="D73" s="3">
        <v>33</v>
      </c>
      <c r="E73" s="3" t="s">
        <v>1887</v>
      </c>
      <c r="F73" s="3">
        <v>81.62</v>
      </c>
      <c r="G73" s="3" t="s">
        <v>400</v>
      </c>
      <c r="H73" s="3">
        <v>8488.48</v>
      </c>
      <c r="I73" s="3">
        <v>104</v>
      </c>
      <c r="J73" s="39" t="s">
        <v>244</v>
      </c>
      <c r="K73" s="29"/>
    </row>
    <row r="74" spans="1:11" x14ac:dyDescent="0.25">
      <c r="A74" s="3" t="s">
        <v>1625</v>
      </c>
      <c r="B74" s="3">
        <v>5069</v>
      </c>
      <c r="C74" s="3" t="s">
        <v>1882</v>
      </c>
      <c r="D74" s="3">
        <v>34</v>
      </c>
      <c r="E74" s="3" t="s">
        <v>1888</v>
      </c>
      <c r="F74" s="3">
        <v>91.15</v>
      </c>
      <c r="G74" s="3" t="s">
        <v>400</v>
      </c>
      <c r="H74" s="3">
        <v>9479.6</v>
      </c>
      <c r="I74" s="3">
        <v>104</v>
      </c>
      <c r="J74" s="39" t="s">
        <v>244</v>
      </c>
      <c r="K74" s="29"/>
    </row>
    <row r="75" spans="1:11" x14ac:dyDescent="0.25">
      <c r="A75" s="18" t="s">
        <v>1625</v>
      </c>
      <c r="B75" s="18">
        <v>5070</v>
      </c>
      <c r="C75" s="18" t="s">
        <v>1889</v>
      </c>
      <c r="D75" s="18">
        <v>2</v>
      </c>
      <c r="E75" s="18" t="s">
        <v>1890</v>
      </c>
      <c r="F75" s="18">
        <v>21.98</v>
      </c>
      <c r="G75" s="18" t="s">
        <v>15</v>
      </c>
      <c r="H75" s="18">
        <v>3714.62</v>
      </c>
      <c r="I75" s="18">
        <v>169</v>
      </c>
      <c r="J75" s="78" t="s">
        <v>244</v>
      </c>
      <c r="K75" s="29"/>
    </row>
    <row r="76" spans="1:11" x14ac:dyDescent="0.25">
      <c r="A76" s="3" t="s">
        <v>1625</v>
      </c>
      <c r="B76" s="3">
        <v>5070</v>
      </c>
      <c r="C76" s="3" t="s">
        <v>1889</v>
      </c>
      <c r="D76" s="3">
        <v>3</v>
      </c>
      <c r="E76" s="3" t="s">
        <v>1889</v>
      </c>
      <c r="F76" s="3">
        <v>19.21</v>
      </c>
      <c r="G76" s="3" t="s">
        <v>15</v>
      </c>
      <c r="H76" s="3">
        <v>5013.8100000000004</v>
      </c>
      <c r="I76" s="3">
        <v>261</v>
      </c>
      <c r="J76" s="39">
        <v>0</v>
      </c>
      <c r="K76" s="29"/>
    </row>
    <row r="77" spans="1:11" x14ac:dyDescent="0.25">
      <c r="A77" s="3" t="s">
        <v>1625</v>
      </c>
      <c r="B77" s="3">
        <v>5070</v>
      </c>
      <c r="C77" s="3" t="s">
        <v>1889</v>
      </c>
      <c r="D77" s="3">
        <v>6</v>
      </c>
      <c r="E77" s="3" t="s">
        <v>1890</v>
      </c>
      <c r="F77" s="3">
        <v>18.809999999999999</v>
      </c>
      <c r="G77" s="3" t="s">
        <v>15</v>
      </c>
      <c r="H77" s="3">
        <v>1636.47</v>
      </c>
      <c r="I77" s="3">
        <v>87</v>
      </c>
      <c r="J77" s="39" t="s">
        <v>239</v>
      </c>
      <c r="K77" s="29"/>
    </row>
    <row r="78" spans="1:11" x14ac:dyDescent="0.25">
      <c r="A78" s="36" t="s">
        <v>1625</v>
      </c>
      <c r="B78" s="36">
        <v>5070</v>
      </c>
      <c r="C78" s="36" t="s">
        <v>1889</v>
      </c>
      <c r="D78" s="36">
        <v>7</v>
      </c>
      <c r="E78" s="36" t="s">
        <v>1889</v>
      </c>
      <c r="F78" s="36">
        <v>19.21</v>
      </c>
      <c r="G78" s="36" t="s">
        <v>15</v>
      </c>
      <c r="H78" s="36">
        <v>0</v>
      </c>
      <c r="I78" s="36">
        <v>0</v>
      </c>
      <c r="J78" s="44" t="s">
        <v>244</v>
      </c>
      <c r="K78" s="29"/>
    </row>
    <row r="79" spans="1:11" x14ac:dyDescent="0.25">
      <c r="A79" s="3" t="s">
        <v>1625</v>
      </c>
      <c r="B79" s="3">
        <v>5070</v>
      </c>
      <c r="C79" s="3" t="s">
        <v>1889</v>
      </c>
      <c r="D79" s="3">
        <v>9</v>
      </c>
      <c r="E79" s="3" t="s">
        <v>1889</v>
      </c>
      <c r="F79" s="3">
        <v>19.21</v>
      </c>
      <c r="G79" s="3" t="s">
        <v>297</v>
      </c>
      <c r="H79" s="3">
        <v>4014.89</v>
      </c>
      <c r="I79" s="3">
        <v>209</v>
      </c>
      <c r="J79" s="39">
        <v>0</v>
      </c>
      <c r="K79" s="29"/>
    </row>
    <row r="80" spans="1:11" x14ac:dyDescent="0.25">
      <c r="A80" s="3" t="s">
        <v>1625</v>
      </c>
      <c r="B80" s="3">
        <v>5070</v>
      </c>
      <c r="C80" s="3" t="s">
        <v>1889</v>
      </c>
      <c r="D80" s="3">
        <v>10</v>
      </c>
      <c r="E80" s="3" t="s">
        <v>1890</v>
      </c>
      <c r="F80" s="3">
        <v>18.809999999999999</v>
      </c>
      <c r="G80" s="3" t="s">
        <v>15</v>
      </c>
      <c r="H80" s="3">
        <v>3178.89</v>
      </c>
      <c r="I80" s="3">
        <v>169</v>
      </c>
      <c r="J80" s="39" t="s">
        <v>244</v>
      </c>
      <c r="K80" s="29"/>
    </row>
    <row r="81" spans="1:11" x14ac:dyDescent="0.25">
      <c r="A81" s="3" t="s">
        <v>1625</v>
      </c>
      <c r="B81" s="3">
        <v>5070</v>
      </c>
      <c r="C81" s="3" t="s">
        <v>1889</v>
      </c>
      <c r="D81" s="3">
        <v>12</v>
      </c>
      <c r="E81" s="3" t="s">
        <v>1890</v>
      </c>
      <c r="F81" s="3">
        <v>18.809999999999999</v>
      </c>
      <c r="G81" s="3" t="s">
        <v>15</v>
      </c>
      <c r="H81" s="3">
        <v>3178.89</v>
      </c>
      <c r="I81" s="3">
        <v>169</v>
      </c>
      <c r="J81" s="39" t="s">
        <v>244</v>
      </c>
      <c r="K81" s="29"/>
    </row>
    <row r="82" spans="1:11" x14ac:dyDescent="0.25">
      <c r="A82" s="36" t="s">
        <v>1625</v>
      </c>
      <c r="B82" s="36">
        <v>5070</v>
      </c>
      <c r="C82" s="36" t="s">
        <v>1889</v>
      </c>
      <c r="D82" s="36">
        <v>14</v>
      </c>
      <c r="E82" s="36" t="s">
        <v>1890</v>
      </c>
      <c r="F82" s="36">
        <v>18.809999999999999</v>
      </c>
      <c r="G82" s="36" t="s">
        <v>297</v>
      </c>
      <c r="H82" s="36">
        <v>0</v>
      </c>
      <c r="I82" s="36">
        <v>0</v>
      </c>
      <c r="J82" s="44" t="s">
        <v>239</v>
      </c>
      <c r="K82" s="29"/>
    </row>
    <row r="83" spans="1:11" x14ac:dyDescent="0.25">
      <c r="A83" s="36" t="s">
        <v>1625</v>
      </c>
      <c r="B83" s="36">
        <v>5074</v>
      </c>
      <c r="C83" s="36" t="s">
        <v>1891</v>
      </c>
      <c r="D83" s="36">
        <v>15</v>
      </c>
      <c r="E83" s="36" t="s">
        <v>1892</v>
      </c>
      <c r="F83" s="36">
        <v>18.46</v>
      </c>
      <c r="G83" s="36" t="s">
        <v>15</v>
      </c>
      <c r="H83" s="36">
        <v>0</v>
      </c>
      <c r="I83" s="36">
        <v>0</v>
      </c>
      <c r="J83" s="44" t="s">
        <v>244</v>
      </c>
      <c r="K83" s="29"/>
    </row>
    <row r="84" spans="1:11" x14ac:dyDescent="0.25">
      <c r="A84" s="3" t="s">
        <v>1625</v>
      </c>
      <c r="B84" s="3">
        <v>5079</v>
      </c>
      <c r="C84" s="3" t="s">
        <v>1893</v>
      </c>
      <c r="D84" s="3">
        <v>1</v>
      </c>
      <c r="E84" s="3" t="s">
        <v>1894</v>
      </c>
      <c r="F84" s="3">
        <v>48.63</v>
      </c>
      <c r="G84" s="3">
        <v>1</v>
      </c>
      <c r="H84" s="3">
        <v>2528.7600000000002</v>
      </c>
      <c r="I84" s="3">
        <v>52</v>
      </c>
      <c r="J84" s="39">
        <v>0</v>
      </c>
      <c r="K84" s="29"/>
    </row>
    <row r="85" spans="1:11" x14ac:dyDescent="0.25">
      <c r="A85" s="3" t="s">
        <v>1625</v>
      </c>
      <c r="B85" s="3">
        <v>5079</v>
      </c>
      <c r="C85" s="3" t="s">
        <v>1893</v>
      </c>
      <c r="D85" s="3">
        <v>4</v>
      </c>
      <c r="E85" s="3" t="s">
        <v>1895</v>
      </c>
      <c r="F85" s="3">
        <v>50.05</v>
      </c>
      <c r="G85" s="3">
        <v>1</v>
      </c>
      <c r="H85" s="3">
        <v>2602.6</v>
      </c>
      <c r="I85" s="3">
        <v>52</v>
      </c>
      <c r="J85" s="39">
        <v>0</v>
      </c>
      <c r="K85" s="29"/>
    </row>
    <row r="86" spans="1:11" x14ac:dyDescent="0.25">
      <c r="A86" s="3" t="s">
        <v>1625</v>
      </c>
      <c r="B86" s="3">
        <v>5083</v>
      </c>
      <c r="C86" s="3" t="s">
        <v>1896</v>
      </c>
      <c r="D86" s="3">
        <v>3</v>
      </c>
      <c r="E86" s="3" t="s">
        <v>1897</v>
      </c>
      <c r="F86" s="3">
        <v>22.56</v>
      </c>
      <c r="G86" s="3" t="s">
        <v>15</v>
      </c>
      <c r="H86" s="3">
        <v>3812.64</v>
      </c>
      <c r="I86" s="3">
        <v>169</v>
      </c>
      <c r="J86" s="39" t="s">
        <v>244</v>
      </c>
      <c r="K86" s="29"/>
    </row>
    <row r="87" spans="1:11" x14ac:dyDescent="0.25">
      <c r="A87" s="3" t="s">
        <v>1625</v>
      </c>
      <c r="B87" s="3">
        <v>5083</v>
      </c>
      <c r="C87" s="3" t="s">
        <v>1896</v>
      </c>
      <c r="D87" s="3">
        <v>9</v>
      </c>
      <c r="E87" s="3" t="s">
        <v>1897</v>
      </c>
      <c r="F87" s="3">
        <v>22.56</v>
      </c>
      <c r="G87" s="3" t="s">
        <v>15</v>
      </c>
      <c r="H87" s="3">
        <v>3812.64</v>
      </c>
      <c r="I87" s="3">
        <v>169</v>
      </c>
      <c r="J87" s="39" t="s">
        <v>244</v>
      </c>
      <c r="K87" s="29"/>
    </row>
    <row r="88" spans="1:11" x14ac:dyDescent="0.25">
      <c r="A88" s="3" t="s">
        <v>1625</v>
      </c>
      <c r="B88" s="3">
        <v>5084</v>
      </c>
      <c r="C88" s="3" t="s">
        <v>1898</v>
      </c>
      <c r="D88" s="3">
        <v>18</v>
      </c>
      <c r="E88" s="3" t="s">
        <v>1899</v>
      </c>
      <c r="F88" s="3">
        <v>53.44</v>
      </c>
      <c r="G88" s="3" t="s">
        <v>15</v>
      </c>
      <c r="H88" s="3">
        <v>13947.84</v>
      </c>
      <c r="I88" s="3">
        <v>261</v>
      </c>
      <c r="J88" s="39">
        <v>0</v>
      </c>
      <c r="K88" s="29"/>
    </row>
    <row r="89" spans="1:11" x14ac:dyDescent="0.25">
      <c r="A89" s="3" t="s">
        <v>1625</v>
      </c>
      <c r="B89" s="3">
        <v>5084</v>
      </c>
      <c r="C89" s="3" t="s">
        <v>1898</v>
      </c>
      <c r="D89" s="3">
        <v>22</v>
      </c>
      <c r="E89" s="3" t="s">
        <v>1900</v>
      </c>
      <c r="F89" s="3">
        <v>53.6</v>
      </c>
      <c r="G89" s="3">
        <v>6</v>
      </c>
      <c r="H89" s="3">
        <v>2787.2</v>
      </c>
      <c r="I89" s="3">
        <v>52</v>
      </c>
      <c r="J89" s="39">
        <v>0</v>
      </c>
      <c r="K89" s="29"/>
    </row>
    <row r="90" spans="1:11" x14ac:dyDescent="0.25">
      <c r="A90" s="3" t="s">
        <v>1625</v>
      </c>
      <c r="B90" s="3">
        <v>5084</v>
      </c>
      <c r="C90" s="3" t="s">
        <v>1898</v>
      </c>
      <c r="D90" s="3">
        <v>23</v>
      </c>
      <c r="E90" s="3" t="s">
        <v>1901</v>
      </c>
      <c r="F90" s="3">
        <v>79.09</v>
      </c>
      <c r="G90" s="3" t="s">
        <v>15</v>
      </c>
      <c r="H90" s="3">
        <v>20642.490000000002</v>
      </c>
      <c r="I90" s="3">
        <v>261</v>
      </c>
      <c r="J90" s="39">
        <v>0</v>
      </c>
      <c r="K90" s="29"/>
    </row>
    <row r="91" spans="1:11" x14ac:dyDescent="0.25">
      <c r="A91" s="3" t="s">
        <v>1625</v>
      </c>
      <c r="B91" s="3">
        <v>5084</v>
      </c>
      <c r="C91" s="3" t="s">
        <v>1898</v>
      </c>
      <c r="D91" s="3">
        <v>25</v>
      </c>
      <c r="E91" s="3" t="s">
        <v>1902</v>
      </c>
      <c r="F91" s="3">
        <v>54.13</v>
      </c>
      <c r="G91" s="3" t="s">
        <v>10</v>
      </c>
      <c r="H91" s="3">
        <v>16942.689999999999</v>
      </c>
      <c r="I91" s="3">
        <v>313</v>
      </c>
      <c r="J91" s="39">
        <v>0</v>
      </c>
      <c r="K91" s="29"/>
    </row>
    <row r="92" spans="1:11" x14ac:dyDescent="0.25">
      <c r="A92" s="3" t="s">
        <v>1625</v>
      </c>
      <c r="B92" s="3">
        <v>5084</v>
      </c>
      <c r="C92" s="3" t="s">
        <v>1898</v>
      </c>
      <c r="D92" s="3">
        <v>29</v>
      </c>
      <c r="E92" s="3" t="s">
        <v>1903</v>
      </c>
      <c r="F92" s="3">
        <v>56.25</v>
      </c>
      <c r="G92" s="3" t="s">
        <v>15</v>
      </c>
      <c r="H92" s="3">
        <v>14681.25</v>
      </c>
      <c r="I92" s="3">
        <v>261</v>
      </c>
      <c r="J92" s="39">
        <v>0</v>
      </c>
      <c r="K92" s="29"/>
    </row>
    <row r="93" spans="1:11" x14ac:dyDescent="0.25">
      <c r="A93" s="3" t="s">
        <v>1625</v>
      </c>
      <c r="B93" s="3">
        <v>5084</v>
      </c>
      <c r="C93" s="3" t="s">
        <v>1898</v>
      </c>
      <c r="D93" s="3">
        <v>30</v>
      </c>
      <c r="E93" s="3" t="s">
        <v>1904</v>
      </c>
      <c r="F93" s="3">
        <v>55.56</v>
      </c>
      <c r="G93" s="3" t="s">
        <v>15</v>
      </c>
      <c r="H93" s="3">
        <v>14501.16</v>
      </c>
      <c r="I93" s="3">
        <v>261</v>
      </c>
      <c r="J93" s="39">
        <v>0</v>
      </c>
      <c r="K93" s="29"/>
    </row>
    <row r="94" spans="1:11" x14ac:dyDescent="0.25">
      <c r="A94" s="3" t="s">
        <v>1625</v>
      </c>
      <c r="B94" s="3">
        <v>5147</v>
      </c>
      <c r="C94" s="3" t="s">
        <v>1905</v>
      </c>
      <c r="D94" s="3">
        <v>5</v>
      </c>
      <c r="E94" s="3" t="s">
        <v>1906</v>
      </c>
      <c r="F94" s="3">
        <v>33.39</v>
      </c>
      <c r="G94" s="3" t="s">
        <v>10</v>
      </c>
      <c r="H94" s="3">
        <v>10451.07</v>
      </c>
      <c r="I94" s="3">
        <v>313</v>
      </c>
      <c r="J94" s="39">
        <v>0</v>
      </c>
      <c r="K94" s="29"/>
    </row>
    <row r="95" spans="1:11" x14ac:dyDescent="0.25">
      <c r="A95" s="3" t="s">
        <v>1625</v>
      </c>
      <c r="B95" s="3">
        <v>5209</v>
      </c>
      <c r="C95" s="3" t="s">
        <v>1907</v>
      </c>
      <c r="D95" s="3">
        <v>15</v>
      </c>
      <c r="E95" s="3" t="s">
        <v>1908</v>
      </c>
      <c r="F95" s="3">
        <v>57.83</v>
      </c>
      <c r="G95" s="3" t="s">
        <v>15</v>
      </c>
      <c r="H95" s="3">
        <v>9773.27</v>
      </c>
      <c r="I95" s="3">
        <v>169</v>
      </c>
      <c r="J95" s="39" t="s">
        <v>244</v>
      </c>
      <c r="K95" s="29"/>
    </row>
    <row r="96" spans="1:11" x14ac:dyDescent="0.25">
      <c r="A96" s="3" t="s">
        <v>1625</v>
      </c>
      <c r="B96" s="3">
        <v>5209</v>
      </c>
      <c r="C96" s="3" t="s">
        <v>1907</v>
      </c>
      <c r="D96" s="3">
        <v>16</v>
      </c>
      <c r="E96" s="3" t="s">
        <v>1909</v>
      </c>
      <c r="F96" s="3">
        <v>47.25</v>
      </c>
      <c r="G96" s="3" t="s">
        <v>1910</v>
      </c>
      <c r="H96" s="3">
        <v>6331.5</v>
      </c>
      <c r="I96" s="3">
        <v>134</v>
      </c>
      <c r="J96" s="39" t="s">
        <v>244</v>
      </c>
      <c r="K96" s="29"/>
    </row>
    <row r="97" spans="1:11" x14ac:dyDescent="0.25">
      <c r="A97" s="45" t="s">
        <v>1625</v>
      </c>
      <c r="B97" s="45">
        <v>5209</v>
      </c>
      <c r="C97" s="45" t="s">
        <v>1907</v>
      </c>
      <c r="D97" s="45">
        <v>18</v>
      </c>
      <c r="E97" s="82" t="s">
        <v>1907</v>
      </c>
      <c r="F97" s="45">
        <v>23.71</v>
      </c>
      <c r="G97" s="45">
        <v>4</v>
      </c>
      <c r="H97" s="45">
        <f>F97*I97</f>
        <v>829.85</v>
      </c>
      <c r="I97" s="45">
        <v>35</v>
      </c>
      <c r="J97" s="46" t="s">
        <v>244</v>
      </c>
      <c r="K97" s="30" t="s">
        <v>2147</v>
      </c>
    </row>
    <row r="98" spans="1:11" x14ac:dyDescent="0.25">
      <c r="A98" s="36" t="s">
        <v>1625</v>
      </c>
      <c r="B98" s="36">
        <v>5262</v>
      </c>
      <c r="C98" s="36" t="s">
        <v>1911</v>
      </c>
      <c r="D98" s="36">
        <v>1</v>
      </c>
      <c r="E98" s="44" t="s">
        <v>1912</v>
      </c>
      <c r="F98" s="83">
        <v>19.399999999999999</v>
      </c>
      <c r="G98" s="36" t="s">
        <v>15</v>
      </c>
      <c r="H98" s="36">
        <v>0</v>
      </c>
      <c r="I98" s="36">
        <v>0</v>
      </c>
      <c r="J98" s="44" t="s">
        <v>244</v>
      </c>
      <c r="K98" s="29"/>
    </row>
    <row r="99" spans="1:11" x14ac:dyDescent="0.25">
      <c r="A99" s="36" t="s">
        <v>1625</v>
      </c>
      <c r="B99" s="36">
        <v>5262</v>
      </c>
      <c r="C99" s="36" t="s">
        <v>1911</v>
      </c>
      <c r="D99" s="36">
        <v>14</v>
      </c>
      <c r="E99" s="44" t="s">
        <v>1913</v>
      </c>
      <c r="F99" s="83">
        <v>19.399999999999999</v>
      </c>
      <c r="G99" s="36" t="s">
        <v>15</v>
      </c>
      <c r="H99" s="36">
        <v>0</v>
      </c>
      <c r="I99" s="36">
        <v>0</v>
      </c>
      <c r="J99" s="44" t="s">
        <v>244</v>
      </c>
      <c r="K99" s="29"/>
    </row>
    <row r="100" spans="1:11" x14ac:dyDescent="0.25">
      <c r="A100" s="3" t="s">
        <v>1625</v>
      </c>
      <c r="B100" s="3">
        <v>5262</v>
      </c>
      <c r="C100" s="3" t="s">
        <v>1911</v>
      </c>
      <c r="D100" s="3">
        <v>21</v>
      </c>
      <c r="E100" s="3" t="s">
        <v>1914</v>
      </c>
      <c r="F100" s="3">
        <v>25.46</v>
      </c>
      <c r="G100" s="3" t="s">
        <v>15</v>
      </c>
      <c r="H100" s="3">
        <v>4302.74</v>
      </c>
      <c r="I100" s="3">
        <v>169</v>
      </c>
      <c r="J100" s="39" t="s">
        <v>244</v>
      </c>
      <c r="K100" s="29"/>
    </row>
    <row r="101" spans="1:11" x14ac:dyDescent="0.25">
      <c r="A101" s="3" t="s">
        <v>1625</v>
      </c>
      <c r="B101" s="3">
        <v>5262</v>
      </c>
      <c r="C101" s="3" t="s">
        <v>1911</v>
      </c>
      <c r="D101" s="3">
        <v>22</v>
      </c>
      <c r="E101" s="3" t="s">
        <v>1915</v>
      </c>
      <c r="F101" s="3">
        <v>25.47</v>
      </c>
      <c r="G101" s="3" t="s">
        <v>15</v>
      </c>
      <c r="H101" s="3">
        <v>4304.43</v>
      </c>
      <c r="I101" s="3">
        <v>169</v>
      </c>
      <c r="J101" s="39" t="s">
        <v>244</v>
      </c>
      <c r="K101" s="29"/>
    </row>
    <row r="102" spans="1:11" x14ac:dyDescent="0.25">
      <c r="A102" s="3" t="s">
        <v>1625</v>
      </c>
      <c r="B102" s="3">
        <v>5263</v>
      </c>
      <c r="C102" s="3" t="s">
        <v>1916</v>
      </c>
      <c r="D102" s="3">
        <v>5</v>
      </c>
      <c r="E102" s="3" t="s">
        <v>1917</v>
      </c>
      <c r="F102" s="3">
        <v>13.02</v>
      </c>
      <c r="G102" s="3" t="s">
        <v>10</v>
      </c>
      <c r="H102" s="3">
        <v>4075.26</v>
      </c>
      <c r="I102" s="3">
        <v>313</v>
      </c>
      <c r="J102" s="39">
        <v>0</v>
      </c>
      <c r="K102" s="29"/>
    </row>
    <row r="103" spans="1:11" x14ac:dyDescent="0.25">
      <c r="A103" s="3" t="s">
        <v>1625</v>
      </c>
      <c r="B103" s="3">
        <v>5263</v>
      </c>
      <c r="C103" s="3" t="s">
        <v>1916</v>
      </c>
      <c r="D103" s="3">
        <v>6</v>
      </c>
      <c r="E103" s="3" t="s">
        <v>1918</v>
      </c>
      <c r="F103" s="3">
        <v>13.78</v>
      </c>
      <c r="G103" s="3" t="s">
        <v>10</v>
      </c>
      <c r="H103" s="3">
        <v>4313.1400000000003</v>
      </c>
      <c r="I103" s="3">
        <v>313</v>
      </c>
      <c r="J103" s="39">
        <v>0</v>
      </c>
      <c r="K103" s="29"/>
    </row>
    <row r="104" spans="1:11" x14ac:dyDescent="0.25">
      <c r="A104" s="36" t="s">
        <v>1625</v>
      </c>
      <c r="B104" s="36">
        <v>5263</v>
      </c>
      <c r="C104" s="36" t="s">
        <v>1916</v>
      </c>
      <c r="D104" s="36">
        <v>7</v>
      </c>
      <c r="E104" s="44" t="s">
        <v>1917</v>
      </c>
      <c r="F104" s="83">
        <v>12.6</v>
      </c>
      <c r="G104" s="36">
        <v>7</v>
      </c>
      <c r="H104" s="36">
        <v>0</v>
      </c>
      <c r="I104" s="36">
        <v>0</v>
      </c>
      <c r="J104" s="44">
        <v>0</v>
      </c>
      <c r="K104" s="29"/>
    </row>
    <row r="105" spans="1:11" x14ac:dyDescent="0.25">
      <c r="A105" s="36" t="s">
        <v>1625</v>
      </c>
      <c r="B105" s="36">
        <v>5263</v>
      </c>
      <c r="C105" s="36" t="s">
        <v>1916</v>
      </c>
      <c r="D105" s="36">
        <v>8</v>
      </c>
      <c r="E105" s="44" t="s">
        <v>1918</v>
      </c>
      <c r="F105" s="83">
        <v>12.6</v>
      </c>
      <c r="G105" s="36">
        <v>7</v>
      </c>
      <c r="H105" s="36">
        <v>0</v>
      </c>
      <c r="I105" s="36">
        <v>0</v>
      </c>
      <c r="J105" s="44">
        <v>0</v>
      </c>
      <c r="K105" s="29"/>
    </row>
    <row r="106" spans="1:11" x14ac:dyDescent="0.25">
      <c r="A106" s="3" t="s">
        <v>1625</v>
      </c>
      <c r="B106" s="3">
        <v>5275</v>
      </c>
      <c r="C106" s="3" t="s">
        <v>1919</v>
      </c>
      <c r="D106" s="3">
        <v>2</v>
      </c>
      <c r="E106" s="3" t="s">
        <v>1920</v>
      </c>
      <c r="F106" s="3">
        <v>52.63</v>
      </c>
      <c r="G106" s="3" t="s">
        <v>15</v>
      </c>
      <c r="H106" s="3">
        <v>8894.4699999999993</v>
      </c>
      <c r="I106" s="3">
        <v>169</v>
      </c>
      <c r="J106" s="39" t="s">
        <v>244</v>
      </c>
      <c r="K106" s="29"/>
    </row>
    <row r="107" spans="1:11" x14ac:dyDescent="0.25">
      <c r="A107" s="3" t="s">
        <v>1625</v>
      </c>
      <c r="B107" s="3">
        <v>5275</v>
      </c>
      <c r="C107" s="3" t="s">
        <v>1919</v>
      </c>
      <c r="D107" s="3">
        <v>3</v>
      </c>
      <c r="E107" s="3" t="s">
        <v>1921</v>
      </c>
      <c r="F107" s="3">
        <v>52.6</v>
      </c>
      <c r="G107" s="3" t="s">
        <v>15</v>
      </c>
      <c r="H107" s="3">
        <v>8889.4</v>
      </c>
      <c r="I107" s="3">
        <v>169</v>
      </c>
      <c r="J107" s="39" t="s">
        <v>244</v>
      </c>
      <c r="K107" s="29"/>
    </row>
    <row r="108" spans="1:11" x14ac:dyDescent="0.25">
      <c r="A108" s="3" t="s">
        <v>1625</v>
      </c>
      <c r="B108" s="3">
        <v>5333</v>
      </c>
      <c r="C108" s="3" t="s">
        <v>1922</v>
      </c>
      <c r="D108" s="3">
        <v>5</v>
      </c>
      <c r="E108" s="3" t="s">
        <v>1922</v>
      </c>
      <c r="F108" s="3">
        <v>58.56</v>
      </c>
      <c r="G108" s="3" t="s">
        <v>15</v>
      </c>
      <c r="H108" s="3">
        <v>9896.64</v>
      </c>
      <c r="I108" s="3">
        <v>169</v>
      </c>
      <c r="J108" s="39" t="s">
        <v>244</v>
      </c>
      <c r="K108" s="29"/>
    </row>
    <row r="109" spans="1:11" x14ac:dyDescent="0.25">
      <c r="A109" s="3" t="s">
        <v>1625</v>
      </c>
      <c r="B109" s="3">
        <v>5333</v>
      </c>
      <c r="C109" s="3" t="s">
        <v>1922</v>
      </c>
      <c r="D109" s="3">
        <v>7</v>
      </c>
      <c r="E109" s="3" t="s">
        <v>1922</v>
      </c>
      <c r="F109" s="3">
        <v>58.38</v>
      </c>
      <c r="G109" s="3" t="s">
        <v>15</v>
      </c>
      <c r="H109" s="3">
        <v>9866.2199999999993</v>
      </c>
      <c r="I109" s="3">
        <v>169</v>
      </c>
      <c r="J109" s="39" t="s">
        <v>244</v>
      </c>
      <c r="K109" s="29"/>
    </row>
    <row r="110" spans="1:11" x14ac:dyDescent="0.25">
      <c r="A110" s="3" t="s">
        <v>1625</v>
      </c>
      <c r="B110" s="3">
        <v>5601</v>
      </c>
      <c r="C110" s="3" t="s">
        <v>1923</v>
      </c>
      <c r="D110" s="3">
        <v>55</v>
      </c>
      <c r="E110" s="3" t="s">
        <v>1924</v>
      </c>
      <c r="F110" s="3">
        <v>21.97</v>
      </c>
      <c r="G110" s="3" t="s">
        <v>10</v>
      </c>
      <c r="H110" s="3">
        <v>6876.61</v>
      </c>
      <c r="I110" s="3">
        <v>313</v>
      </c>
      <c r="J110" s="39">
        <v>0</v>
      </c>
      <c r="K110" s="29"/>
    </row>
    <row r="111" spans="1:11" x14ac:dyDescent="0.25">
      <c r="A111" s="3" t="s">
        <v>1625</v>
      </c>
      <c r="B111" s="3">
        <v>5601</v>
      </c>
      <c r="C111" s="3" t="s">
        <v>1923</v>
      </c>
      <c r="D111" s="3">
        <v>57</v>
      </c>
      <c r="E111" s="3" t="s">
        <v>1925</v>
      </c>
      <c r="F111" s="3">
        <v>18.21</v>
      </c>
      <c r="G111" s="3" t="s">
        <v>15</v>
      </c>
      <c r="H111" s="3">
        <v>4752.8100000000004</v>
      </c>
      <c r="I111" s="3">
        <v>261</v>
      </c>
      <c r="J111" s="39">
        <v>0</v>
      </c>
      <c r="K111" s="29"/>
    </row>
    <row r="112" spans="1:11" x14ac:dyDescent="0.25">
      <c r="A112" s="3" t="s">
        <v>1625</v>
      </c>
      <c r="B112" s="3">
        <v>5601</v>
      </c>
      <c r="C112" s="3" t="s">
        <v>1923</v>
      </c>
      <c r="D112" s="3">
        <v>61</v>
      </c>
      <c r="E112" s="3" t="s">
        <v>1924</v>
      </c>
      <c r="F112" s="3">
        <v>21.97</v>
      </c>
      <c r="G112" s="3" t="s">
        <v>10</v>
      </c>
      <c r="H112" s="3">
        <v>6876.61</v>
      </c>
      <c r="I112" s="3">
        <v>313</v>
      </c>
      <c r="J112" s="39">
        <v>0</v>
      </c>
      <c r="K112" s="29"/>
    </row>
    <row r="113" spans="1:11" x14ac:dyDescent="0.25">
      <c r="A113" s="3" t="s">
        <v>1625</v>
      </c>
      <c r="B113" s="3">
        <v>5601</v>
      </c>
      <c r="C113" s="3" t="s">
        <v>1923</v>
      </c>
      <c r="D113" s="3">
        <v>63</v>
      </c>
      <c r="E113" s="3" t="s">
        <v>1926</v>
      </c>
      <c r="F113" s="3">
        <v>18.14</v>
      </c>
      <c r="G113" s="3" t="s">
        <v>10</v>
      </c>
      <c r="H113" s="3">
        <v>5677.82</v>
      </c>
      <c r="I113" s="3">
        <v>313</v>
      </c>
      <c r="J113" s="39">
        <v>0</v>
      </c>
      <c r="K113" s="29"/>
    </row>
    <row r="114" spans="1:11" x14ac:dyDescent="0.25">
      <c r="A114" s="3" t="s">
        <v>1625</v>
      </c>
      <c r="B114" s="3">
        <v>5601</v>
      </c>
      <c r="C114" s="3" t="s">
        <v>1923</v>
      </c>
      <c r="D114" s="3">
        <v>65</v>
      </c>
      <c r="E114" s="3" t="s">
        <v>1927</v>
      </c>
      <c r="F114" s="3">
        <v>16.010000000000002</v>
      </c>
      <c r="G114" s="3" t="s">
        <v>13</v>
      </c>
      <c r="H114" s="3">
        <v>5843.65</v>
      </c>
      <c r="I114" s="3">
        <v>365</v>
      </c>
      <c r="J114" s="39">
        <v>0</v>
      </c>
      <c r="K114" s="29"/>
    </row>
    <row r="115" spans="1:11" x14ac:dyDescent="0.25">
      <c r="A115" s="3" t="s">
        <v>1625</v>
      </c>
      <c r="B115" s="3">
        <v>5601</v>
      </c>
      <c r="C115" s="3" t="s">
        <v>1923</v>
      </c>
      <c r="D115" s="3">
        <v>67</v>
      </c>
      <c r="E115" s="3" t="s">
        <v>1925</v>
      </c>
      <c r="F115" s="3">
        <v>19.84</v>
      </c>
      <c r="G115" s="3" t="s">
        <v>13</v>
      </c>
      <c r="H115" s="3">
        <v>7241.6</v>
      </c>
      <c r="I115" s="3">
        <v>365</v>
      </c>
      <c r="J115" s="39">
        <v>0</v>
      </c>
      <c r="K115" s="29"/>
    </row>
    <row r="116" spans="1:11" x14ac:dyDescent="0.25">
      <c r="A116" s="3" t="s">
        <v>1625</v>
      </c>
      <c r="B116" s="3">
        <v>5601</v>
      </c>
      <c r="C116" s="3" t="s">
        <v>1923</v>
      </c>
      <c r="D116" s="3">
        <v>69</v>
      </c>
      <c r="E116" s="3" t="s">
        <v>1926</v>
      </c>
      <c r="F116" s="3">
        <v>18.14</v>
      </c>
      <c r="G116" s="3" t="s">
        <v>13</v>
      </c>
      <c r="H116" s="3">
        <v>6621.1</v>
      </c>
      <c r="I116" s="3">
        <v>365</v>
      </c>
      <c r="J116" s="39">
        <v>0</v>
      </c>
      <c r="K116" s="29"/>
    </row>
    <row r="117" spans="1:11" x14ac:dyDescent="0.25">
      <c r="A117" s="3" t="s">
        <v>1625</v>
      </c>
      <c r="B117" s="3">
        <v>5601</v>
      </c>
      <c r="C117" s="3" t="s">
        <v>1923</v>
      </c>
      <c r="D117" s="3">
        <v>71</v>
      </c>
      <c r="E117" s="3" t="s">
        <v>1925</v>
      </c>
      <c r="F117" s="3">
        <v>19.84</v>
      </c>
      <c r="G117" s="3" t="s">
        <v>13</v>
      </c>
      <c r="H117" s="3">
        <v>7241.6</v>
      </c>
      <c r="I117" s="3">
        <v>365</v>
      </c>
      <c r="J117" s="39">
        <v>0</v>
      </c>
      <c r="K117" s="29"/>
    </row>
    <row r="118" spans="1:11" x14ac:dyDescent="0.25">
      <c r="A118" s="3" t="s">
        <v>1625</v>
      </c>
      <c r="B118" s="3">
        <v>5601</v>
      </c>
      <c r="C118" s="3" t="s">
        <v>1923</v>
      </c>
      <c r="D118" s="3">
        <v>73</v>
      </c>
      <c r="E118" s="3" t="s">
        <v>1928</v>
      </c>
      <c r="F118" s="3">
        <v>18.14</v>
      </c>
      <c r="G118" s="3" t="s">
        <v>13</v>
      </c>
      <c r="H118" s="3">
        <v>6621.1</v>
      </c>
      <c r="I118" s="3">
        <v>365</v>
      </c>
      <c r="J118" s="39">
        <v>0</v>
      </c>
      <c r="K118" s="29"/>
    </row>
    <row r="119" spans="1:11" x14ac:dyDescent="0.25">
      <c r="A119" s="3" t="s">
        <v>1625</v>
      </c>
      <c r="B119" s="3">
        <v>5601</v>
      </c>
      <c r="C119" s="3" t="s">
        <v>1923</v>
      </c>
      <c r="D119" s="3">
        <v>75</v>
      </c>
      <c r="E119" s="3" t="s">
        <v>1927</v>
      </c>
      <c r="F119" s="3">
        <v>16.010000000000002</v>
      </c>
      <c r="G119" s="3" t="s">
        <v>15</v>
      </c>
      <c r="H119" s="3">
        <v>4178.6099999999997</v>
      </c>
      <c r="I119" s="3">
        <v>261</v>
      </c>
      <c r="J119" s="39">
        <v>0</v>
      </c>
      <c r="K119" s="29"/>
    </row>
    <row r="120" spans="1:11" x14ac:dyDescent="0.25">
      <c r="A120" s="3" t="s">
        <v>1625</v>
      </c>
      <c r="B120" s="3">
        <v>5601</v>
      </c>
      <c r="C120" s="3" t="s">
        <v>1923</v>
      </c>
      <c r="D120" s="3">
        <v>77</v>
      </c>
      <c r="E120" s="3" t="s">
        <v>1925</v>
      </c>
      <c r="F120" s="3">
        <v>19.84</v>
      </c>
      <c r="G120" s="3" t="s">
        <v>13</v>
      </c>
      <c r="H120" s="3">
        <v>7241.6</v>
      </c>
      <c r="I120" s="3">
        <v>365</v>
      </c>
      <c r="J120" s="39">
        <v>0</v>
      </c>
      <c r="K120" s="29"/>
    </row>
    <row r="121" spans="1:11" x14ac:dyDescent="0.25">
      <c r="A121" s="3" t="s">
        <v>1625</v>
      </c>
      <c r="B121" s="3">
        <v>5601</v>
      </c>
      <c r="C121" s="3" t="s">
        <v>1923</v>
      </c>
      <c r="D121" s="3">
        <v>79</v>
      </c>
      <c r="E121" s="3" t="s">
        <v>1924</v>
      </c>
      <c r="F121" s="3">
        <v>21.97</v>
      </c>
      <c r="G121" s="3" t="s">
        <v>13</v>
      </c>
      <c r="H121" s="3">
        <v>8019.05</v>
      </c>
      <c r="I121" s="3">
        <v>365</v>
      </c>
      <c r="J121" s="39">
        <v>0</v>
      </c>
      <c r="K121" s="29"/>
    </row>
    <row r="122" spans="1:11" x14ac:dyDescent="0.25">
      <c r="A122" s="3" t="s">
        <v>1625</v>
      </c>
      <c r="B122" s="3">
        <v>5601</v>
      </c>
      <c r="C122" s="3" t="s">
        <v>1923</v>
      </c>
      <c r="D122" s="3">
        <v>81</v>
      </c>
      <c r="E122" s="3" t="s">
        <v>1924</v>
      </c>
      <c r="F122" s="3">
        <v>21.97</v>
      </c>
      <c r="G122" s="3" t="s">
        <v>13</v>
      </c>
      <c r="H122" s="3">
        <v>8019.05</v>
      </c>
      <c r="I122" s="3">
        <v>365</v>
      </c>
      <c r="J122" s="39">
        <v>0</v>
      </c>
      <c r="K122" s="29"/>
    </row>
    <row r="123" spans="1:11" x14ac:dyDescent="0.25">
      <c r="A123" s="3" t="s">
        <v>1625</v>
      </c>
      <c r="B123" s="3">
        <v>5601</v>
      </c>
      <c r="C123" s="3" t="s">
        <v>1923</v>
      </c>
      <c r="D123" s="3">
        <v>83</v>
      </c>
      <c r="E123" s="3" t="s">
        <v>1926</v>
      </c>
      <c r="F123" s="3">
        <v>18.14</v>
      </c>
      <c r="G123" s="3" t="s">
        <v>13</v>
      </c>
      <c r="H123" s="3">
        <v>6621.1</v>
      </c>
      <c r="I123" s="3">
        <v>365</v>
      </c>
      <c r="J123" s="39">
        <v>0</v>
      </c>
      <c r="K123" s="29"/>
    </row>
    <row r="124" spans="1:11" x14ac:dyDescent="0.25">
      <c r="A124" s="3" t="s">
        <v>1625</v>
      </c>
      <c r="B124" s="3">
        <v>5601</v>
      </c>
      <c r="C124" s="3" t="s">
        <v>1923</v>
      </c>
      <c r="D124" s="3">
        <v>91</v>
      </c>
      <c r="E124" s="3" t="s">
        <v>1927</v>
      </c>
      <c r="F124" s="3">
        <v>14.87</v>
      </c>
      <c r="G124" s="3" t="s">
        <v>148</v>
      </c>
      <c r="H124" s="3">
        <v>1546.48</v>
      </c>
      <c r="I124" s="3">
        <v>104</v>
      </c>
      <c r="J124" s="39">
        <v>0</v>
      </c>
      <c r="K124" s="29"/>
    </row>
    <row r="125" spans="1:11" x14ac:dyDescent="0.25">
      <c r="A125" s="36" t="s">
        <v>1625</v>
      </c>
      <c r="B125" s="36">
        <v>5601</v>
      </c>
      <c r="C125" s="36" t="s">
        <v>1923</v>
      </c>
      <c r="D125" s="36">
        <v>93</v>
      </c>
      <c r="E125" s="36" t="s">
        <v>1925</v>
      </c>
      <c r="F125" s="36">
        <v>16.88</v>
      </c>
      <c r="G125" s="36">
        <v>6</v>
      </c>
      <c r="H125" s="36">
        <v>0</v>
      </c>
      <c r="I125" s="36">
        <v>0</v>
      </c>
      <c r="J125" s="44">
        <v>0</v>
      </c>
      <c r="K125" s="29"/>
    </row>
    <row r="126" spans="1:11" x14ac:dyDescent="0.25">
      <c r="A126" s="3" t="s">
        <v>1625</v>
      </c>
      <c r="B126" s="3">
        <v>5605</v>
      </c>
      <c r="C126" s="3" t="s">
        <v>1929</v>
      </c>
      <c r="D126" s="3">
        <v>16</v>
      </c>
      <c r="E126" s="3" t="s">
        <v>1930</v>
      </c>
      <c r="F126" s="3">
        <v>53.66</v>
      </c>
      <c r="G126" s="3" t="s">
        <v>1695</v>
      </c>
      <c r="H126" s="3">
        <v>7244.1</v>
      </c>
      <c r="I126" s="3">
        <v>135</v>
      </c>
      <c r="J126" s="39" t="s">
        <v>244</v>
      </c>
      <c r="K126" s="29"/>
    </row>
    <row r="127" spans="1:11" x14ac:dyDescent="0.25">
      <c r="A127" s="3" t="s">
        <v>1625</v>
      </c>
      <c r="B127" s="3">
        <v>5605</v>
      </c>
      <c r="C127" s="3" t="s">
        <v>1929</v>
      </c>
      <c r="D127" s="3">
        <v>18</v>
      </c>
      <c r="E127" s="3" t="s">
        <v>1931</v>
      </c>
      <c r="F127" s="3">
        <v>73.3</v>
      </c>
      <c r="G127" s="3">
        <v>3</v>
      </c>
      <c r="H127" s="3">
        <v>2492.1999999999998</v>
      </c>
      <c r="I127" s="3">
        <v>34</v>
      </c>
      <c r="J127" s="39" t="s">
        <v>244</v>
      </c>
      <c r="K127" s="29"/>
    </row>
    <row r="128" spans="1:11" x14ac:dyDescent="0.25">
      <c r="A128" s="3" t="s">
        <v>1625</v>
      </c>
      <c r="B128" s="3">
        <v>5605</v>
      </c>
      <c r="C128" s="3" t="s">
        <v>1929</v>
      </c>
      <c r="D128" s="3">
        <v>29</v>
      </c>
      <c r="E128" s="3" t="s">
        <v>1930</v>
      </c>
      <c r="F128" s="3">
        <v>61.07</v>
      </c>
      <c r="G128" s="3" t="s">
        <v>1695</v>
      </c>
      <c r="H128" s="3">
        <v>8244.4500000000007</v>
      </c>
      <c r="I128" s="3">
        <v>135</v>
      </c>
      <c r="J128" s="39" t="s">
        <v>244</v>
      </c>
      <c r="K128" s="29"/>
    </row>
    <row r="129" spans="1:11" x14ac:dyDescent="0.25">
      <c r="A129" s="3" t="s">
        <v>1625</v>
      </c>
      <c r="B129" s="3">
        <v>5605</v>
      </c>
      <c r="C129" s="3" t="s">
        <v>1929</v>
      </c>
      <c r="D129" s="3">
        <v>31</v>
      </c>
      <c r="E129" s="3" t="s">
        <v>1932</v>
      </c>
      <c r="F129" s="3">
        <v>99.31</v>
      </c>
      <c r="G129" s="3">
        <v>3</v>
      </c>
      <c r="H129" s="3">
        <v>3376.54</v>
      </c>
      <c r="I129" s="3">
        <v>34</v>
      </c>
      <c r="J129" s="39" t="s">
        <v>244</v>
      </c>
      <c r="K129" s="29"/>
    </row>
    <row r="130" spans="1:11" x14ac:dyDescent="0.25">
      <c r="A130" s="3" t="s">
        <v>1625</v>
      </c>
      <c r="B130" s="3">
        <v>5608</v>
      </c>
      <c r="C130" s="3" t="s">
        <v>1933</v>
      </c>
      <c r="D130" s="3">
        <v>3</v>
      </c>
      <c r="E130" s="3" t="s">
        <v>1934</v>
      </c>
      <c r="F130" s="3">
        <v>21.26</v>
      </c>
      <c r="G130" s="3" t="s">
        <v>15</v>
      </c>
      <c r="H130" s="3">
        <v>3592.94</v>
      </c>
      <c r="I130" s="3">
        <v>169</v>
      </c>
      <c r="J130" s="39" t="s">
        <v>244</v>
      </c>
      <c r="K130" s="29"/>
    </row>
    <row r="131" spans="1:11" x14ac:dyDescent="0.25">
      <c r="A131" s="3" t="s">
        <v>1625</v>
      </c>
      <c r="B131" s="3">
        <v>5608</v>
      </c>
      <c r="C131" s="3" t="s">
        <v>1933</v>
      </c>
      <c r="D131" s="3">
        <v>4</v>
      </c>
      <c r="E131" s="3" t="s">
        <v>1935</v>
      </c>
      <c r="F131" s="3">
        <v>33.06</v>
      </c>
      <c r="G131" s="3" t="s">
        <v>15</v>
      </c>
      <c r="H131" s="3">
        <v>5587.14</v>
      </c>
      <c r="I131" s="3">
        <v>169</v>
      </c>
      <c r="J131" s="39" t="s">
        <v>244</v>
      </c>
      <c r="K131" s="29"/>
    </row>
    <row r="132" spans="1:11" x14ac:dyDescent="0.25">
      <c r="A132" s="36" t="s">
        <v>1625</v>
      </c>
      <c r="B132" s="36">
        <v>5608</v>
      </c>
      <c r="C132" s="36" t="s">
        <v>1933</v>
      </c>
      <c r="D132" s="36">
        <v>8</v>
      </c>
      <c r="E132" s="36" t="s">
        <v>1936</v>
      </c>
      <c r="F132" s="36">
        <v>27.2</v>
      </c>
      <c r="G132" s="36" t="s">
        <v>15</v>
      </c>
      <c r="H132" s="36">
        <v>0</v>
      </c>
      <c r="I132" s="36">
        <v>0</v>
      </c>
      <c r="J132" s="44" t="s">
        <v>244</v>
      </c>
      <c r="K132" s="29"/>
    </row>
    <row r="133" spans="1:11" x14ac:dyDescent="0.25">
      <c r="A133" s="3" t="s">
        <v>1625</v>
      </c>
      <c r="B133" s="3">
        <v>5609</v>
      </c>
      <c r="C133" s="3" t="s">
        <v>1937</v>
      </c>
      <c r="D133" s="3">
        <v>5</v>
      </c>
      <c r="E133" s="3" t="s">
        <v>1938</v>
      </c>
      <c r="F133" s="3">
        <v>40.83</v>
      </c>
      <c r="G133" s="3">
        <v>4</v>
      </c>
      <c r="H133" s="3">
        <v>2163.9899999999998</v>
      </c>
      <c r="I133" s="3">
        <v>53</v>
      </c>
      <c r="J133" s="39">
        <v>0</v>
      </c>
      <c r="K133" s="29"/>
    </row>
    <row r="134" spans="1:11" x14ac:dyDescent="0.25">
      <c r="A134" s="3" t="s">
        <v>1625</v>
      </c>
      <c r="B134" s="3">
        <v>5609</v>
      </c>
      <c r="C134" s="3" t="s">
        <v>1937</v>
      </c>
      <c r="D134" s="3">
        <v>6</v>
      </c>
      <c r="E134" s="3" t="s">
        <v>1939</v>
      </c>
      <c r="F134" s="3">
        <v>40.61</v>
      </c>
      <c r="G134" s="3">
        <v>4</v>
      </c>
      <c r="H134" s="3">
        <v>2152.33</v>
      </c>
      <c r="I134" s="3">
        <v>53</v>
      </c>
      <c r="J134" s="39">
        <v>0</v>
      </c>
      <c r="K134" s="29"/>
    </row>
    <row r="135" spans="1:11" x14ac:dyDescent="0.25">
      <c r="A135" s="3" t="s">
        <v>1625</v>
      </c>
      <c r="B135" s="3">
        <v>5610</v>
      </c>
      <c r="C135" s="3" t="s">
        <v>1940</v>
      </c>
      <c r="D135" s="3">
        <v>15</v>
      </c>
      <c r="E135" s="3" t="s">
        <v>1941</v>
      </c>
      <c r="F135" s="3">
        <v>51.36</v>
      </c>
      <c r="G135" s="3" t="s">
        <v>15</v>
      </c>
      <c r="H135" s="3">
        <v>8679.84</v>
      </c>
      <c r="I135" s="3">
        <v>169</v>
      </c>
      <c r="J135" s="39" t="s">
        <v>244</v>
      </c>
      <c r="K135" s="29"/>
    </row>
    <row r="136" spans="1:11" x14ac:dyDescent="0.25">
      <c r="A136" s="3" t="s">
        <v>1625</v>
      </c>
      <c r="B136" s="3">
        <v>5610</v>
      </c>
      <c r="C136" s="3" t="s">
        <v>1940</v>
      </c>
      <c r="D136" s="3">
        <v>16</v>
      </c>
      <c r="E136" s="3" t="s">
        <v>1942</v>
      </c>
      <c r="F136" s="3">
        <v>53.94</v>
      </c>
      <c r="G136" s="3" t="s">
        <v>15</v>
      </c>
      <c r="H136" s="3">
        <v>9115.86</v>
      </c>
      <c r="I136" s="3">
        <v>169</v>
      </c>
      <c r="J136" s="39" t="s">
        <v>244</v>
      </c>
      <c r="K136" s="29"/>
    </row>
    <row r="137" spans="1:11" x14ac:dyDescent="0.25">
      <c r="A137" s="3" t="s">
        <v>1625</v>
      </c>
      <c r="B137" s="3">
        <v>5613</v>
      </c>
      <c r="C137" s="3" t="s">
        <v>1943</v>
      </c>
      <c r="D137" s="3">
        <v>1</v>
      </c>
      <c r="E137" s="3" t="s">
        <v>1944</v>
      </c>
      <c r="F137" s="3">
        <v>7.13</v>
      </c>
      <c r="G137" s="3" t="s">
        <v>15</v>
      </c>
      <c r="H137" s="3">
        <v>1860.93</v>
      </c>
      <c r="I137" s="3">
        <v>261</v>
      </c>
      <c r="J137" s="39">
        <v>0</v>
      </c>
      <c r="K137" s="29"/>
    </row>
    <row r="138" spans="1:11" x14ac:dyDescent="0.25">
      <c r="A138" s="3" t="s">
        <v>1625</v>
      </c>
      <c r="B138" s="3">
        <v>5613</v>
      </c>
      <c r="C138" s="3" t="s">
        <v>1943</v>
      </c>
      <c r="D138" s="3">
        <v>2</v>
      </c>
      <c r="E138" s="3" t="s">
        <v>1945</v>
      </c>
      <c r="F138" s="3">
        <v>6.71</v>
      </c>
      <c r="G138" s="3" t="s">
        <v>15</v>
      </c>
      <c r="H138" s="3">
        <v>1751.31</v>
      </c>
      <c r="I138" s="3">
        <v>261</v>
      </c>
      <c r="J138" s="39">
        <v>0</v>
      </c>
      <c r="K138" s="29"/>
    </row>
    <row r="139" spans="1:11" x14ac:dyDescent="0.25">
      <c r="A139" s="3" t="s">
        <v>1625</v>
      </c>
      <c r="B139" s="3">
        <v>5613</v>
      </c>
      <c r="C139" s="3" t="s">
        <v>1943</v>
      </c>
      <c r="D139" s="3">
        <v>3</v>
      </c>
      <c r="E139" s="3" t="s">
        <v>1943</v>
      </c>
      <c r="F139" s="3">
        <v>5.86</v>
      </c>
      <c r="G139" s="3" t="s">
        <v>10</v>
      </c>
      <c r="H139" s="3">
        <v>1834.18</v>
      </c>
      <c r="I139" s="3">
        <v>313</v>
      </c>
      <c r="J139" s="39">
        <v>0</v>
      </c>
      <c r="K139" s="29"/>
    </row>
    <row r="140" spans="1:11" x14ac:dyDescent="0.25">
      <c r="A140" s="3" t="s">
        <v>1625</v>
      </c>
      <c r="B140" s="3">
        <v>5613</v>
      </c>
      <c r="C140" s="3" t="s">
        <v>1943</v>
      </c>
      <c r="D140" s="3">
        <v>4</v>
      </c>
      <c r="E140" s="3" t="s">
        <v>1945</v>
      </c>
      <c r="F140" s="3">
        <v>6.71</v>
      </c>
      <c r="G140" s="3" t="s">
        <v>10</v>
      </c>
      <c r="H140" s="3">
        <v>2100.23</v>
      </c>
      <c r="I140" s="3">
        <v>313</v>
      </c>
      <c r="J140" s="39">
        <v>0</v>
      </c>
      <c r="K140" s="29"/>
    </row>
    <row r="141" spans="1:11" x14ac:dyDescent="0.25">
      <c r="A141" s="3" t="s">
        <v>1625</v>
      </c>
      <c r="B141" s="3">
        <v>5613</v>
      </c>
      <c r="C141" s="3" t="s">
        <v>1943</v>
      </c>
      <c r="D141" s="3">
        <v>9</v>
      </c>
      <c r="E141" s="3" t="s">
        <v>1944</v>
      </c>
      <c r="F141" s="3">
        <v>7.13</v>
      </c>
      <c r="G141" s="3" t="s">
        <v>15</v>
      </c>
      <c r="H141" s="3">
        <v>1204.97</v>
      </c>
      <c r="I141" s="3">
        <v>169</v>
      </c>
      <c r="J141" s="39" t="s">
        <v>244</v>
      </c>
      <c r="K141" s="29"/>
    </row>
    <row r="142" spans="1:11" x14ac:dyDescent="0.25">
      <c r="A142" s="3" t="s">
        <v>1625</v>
      </c>
      <c r="B142" s="3">
        <v>5613</v>
      </c>
      <c r="C142" s="3" t="s">
        <v>1943</v>
      </c>
      <c r="D142" s="3">
        <v>10</v>
      </c>
      <c r="E142" s="3" t="s">
        <v>1945</v>
      </c>
      <c r="F142" s="3">
        <v>6.71</v>
      </c>
      <c r="G142" s="3" t="s">
        <v>15</v>
      </c>
      <c r="H142" s="3">
        <v>1133.99</v>
      </c>
      <c r="I142" s="3">
        <v>169</v>
      </c>
      <c r="J142" s="39" t="s">
        <v>244</v>
      </c>
      <c r="K142" s="29"/>
    </row>
    <row r="143" spans="1:11" x14ac:dyDescent="0.25">
      <c r="A143" s="3" t="s">
        <v>1625</v>
      </c>
      <c r="B143" s="3">
        <v>5613</v>
      </c>
      <c r="C143" s="3" t="s">
        <v>1943</v>
      </c>
      <c r="D143" s="3">
        <v>13</v>
      </c>
      <c r="E143" s="3" t="s">
        <v>1943</v>
      </c>
      <c r="F143" s="3">
        <v>5.86</v>
      </c>
      <c r="G143" s="3" t="s">
        <v>15</v>
      </c>
      <c r="H143" s="3">
        <v>1529.46</v>
      </c>
      <c r="I143" s="3">
        <v>261</v>
      </c>
      <c r="J143" s="39">
        <v>0</v>
      </c>
      <c r="K143" s="29"/>
    </row>
    <row r="144" spans="1:11" x14ac:dyDescent="0.25">
      <c r="A144" s="3" t="s">
        <v>1625</v>
      </c>
      <c r="B144" s="3">
        <v>5613</v>
      </c>
      <c r="C144" s="3" t="s">
        <v>1943</v>
      </c>
      <c r="D144" s="3">
        <v>14</v>
      </c>
      <c r="E144" s="3" t="s">
        <v>1946</v>
      </c>
      <c r="F144" s="3">
        <v>5.45</v>
      </c>
      <c r="G144" s="3" t="s">
        <v>15</v>
      </c>
      <c r="H144" s="3">
        <v>1422.45</v>
      </c>
      <c r="I144" s="3">
        <v>261</v>
      </c>
      <c r="J144" s="39">
        <v>0</v>
      </c>
      <c r="K144" s="29"/>
    </row>
    <row r="145" spans="1:11" x14ac:dyDescent="0.25">
      <c r="A145" s="3" t="s">
        <v>1625</v>
      </c>
      <c r="B145" s="3">
        <v>5613</v>
      </c>
      <c r="C145" s="3" t="s">
        <v>1943</v>
      </c>
      <c r="D145" s="3">
        <v>15</v>
      </c>
      <c r="E145" s="3" t="s">
        <v>1944</v>
      </c>
      <c r="F145" s="3">
        <v>7.13</v>
      </c>
      <c r="G145" s="3" t="s">
        <v>10</v>
      </c>
      <c r="H145" s="3">
        <v>2231.69</v>
      </c>
      <c r="I145" s="3">
        <v>313</v>
      </c>
      <c r="J145" s="39">
        <v>0</v>
      </c>
      <c r="K145" s="29"/>
    </row>
    <row r="146" spans="1:11" x14ac:dyDescent="0.25">
      <c r="A146" s="3" t="s">
        <v>1625</v>
      </c>
      <c r="B146" s="3">
        <v>5613</v>
      </c>
      <c r="C146" s="3" t="s">
        <v>1943</v>
      </c>
      <c r="D146" s="3">
        <v>16</v>
      </c>
      <c r="E146" s="3" t="s">
        <v>1945</v>
      </c>
      <c r="F146" s="3">
        <v>6.71</v>
      </c>
      <c r="G146" s="3" t="s">
        <v>10</v>
      </c>
      <c r="H146" s="3">
        <v>2100.23</v>
      </c>
      <c r="I146" s="3">
        <v>313</v>
      </c>
      <c r="J146" s="39">
        <v>0</v>
      </c>
      <c r="K146" s="29"/>
    </row>
    <row r="147" spans="1:11" x14ac:dyDescent="0.25">
      <c r="A147" s="3" t="s">
        <v>1625</v>
      </c>
      <c r="B147" s="3">
        <v>5613</v>
      </c>
      <c r="C147" s="3" t="s">
        <v>1943</v>
      </c>
      <c r="D147" s="3">
        <v>17</v>
      </c>
      <c r="E147" s="3" t="s">
        <v>1944</v>
      </c>
      <c r="F147" s="3">
        <v>7.13</v>
      </c>
      <c r="G147" s="3" t="s">
        <v>15</v>
      </c>
      <c r="H147" s="3">
        <v>1860.93</v>
      </c>
      <c r="I147" s="3">
        <v>261</v>
      </c>
      <c r="J147" s="39">
        <v>0</v>
      </c>
      <c r="K147" s="29"/>
    </row>
    <row r="148" spans="1:11" x14ac:dyDescent="0.25">
      <c r="A148" s="3" t="s">
        <v>1625</v>
      </c>
      <c r="B148" s="3">
        <v>5613</v>
      </c>
      <c r="C148" s="3" t="s">
        <v>1943</v>
      </c>
      <c r="D148" s="3">
        <v>18</v>
      </c>
      <c r="E148" s="3" t="s">
        <v>1946</v>
      </c>
      <c r="F148" s="3">
        <v>5.45</v>
      </c>
      <c r="G148" s="3" t="s">
        <v>15</v>
      </c>
      <c r="H148" s="3">
        <v>1422.45</v>
      </c>
      <c r="I148" s="3">
        <v>261</v>
      </c>
      <c r="J148" s="39">
        <v>0</v>
      </c>
      <c r="K148" s="29"/>
    </row>
    <row r="149" spans="1:11" x14ac:dyDescent="0.25">
      <c r="A149" s="3" t="s">
        <v>1625</v>
      </c>
      <c r="B149" s="3">
        <v>5613</v>
      </c>
      <c r="C149" s="3" t="s">
        <v>1943</v>
      </c>
      <c r="D149" s="3">
        <v>19</v>
      </c>
      <c r="E149" s="3" t="s">
        <v>1943</v>
      </c>
      <c r="F149" s="3">
        <v>5.86</v>
      </c>
      <c r="G149" s="3" t="s">
        <v>15</v>
      </c>
      <c r="H149" s="3">
        <v>1529.46</v>
      </c>
      <c r="I149" s="3">
        <v>261</v>
      </c>
      <c r="J149" s="39">
        <v>0</v>
      </c>
      <c r="K149" s="29"/>
    </row>
    <row r="150" spans="1:11" x14ac:dyDescent="0.25">
      <c r="A150" s="3" t="s">
        <v>1625</v>
      </c>
      <c r="B150" s="3">
        <v>5613</v>
      </c>
      <c r="C150" s="3" t="s">
        <v>1943</v>
      </c>
      <c r="D150" s="3">
        <v>20</v>
      </c>
      <c r="E150" s="3" t="s">
        <v>1946</v>
      </c>
      <c r="F150" s="3">
        <v>5.45</v>
      </c>
      <c r="G150" s="3" t="s">
        <v>15</v>
      </c>
      <c r="H150" s="3">
        <v>1422.45</v>
      </c>
      <c r="I150" s="3">
        <v>261</v>
      </c>
      <c r="J150" s="39">
        <v>0</v>
      </c>
      <c r="K150" s="29"/>
    </row>
    <row r="151" spans="1:11" x14ac:dyDescent="0.25">
      <c r="A151" s="36" t="s">
        <v>1625</v>
      </c>
      <c r="B151" s="36">
        <v>5613</v>
      </c>
      <c r="C151" s="36" t="s">
        <v>1943</v>
      </c>
      <c r="D151" s="36">
        <v>23</v>
      </c>
      <c r="E151" s="36" t="s">
        <v>1943</v>
      </c>
      <c r="F151" s="36">
        <v>5.86</v>
      </c>
      <c r="G151" s="36">
        <v>7</v>
      </c>
      <c r="H151" s="36">
        <v>0</v>
      </c>
      <c r="I151" s="36">
        <v>0</v>
      </c>
      <c r="J151" s="44">
        <v>0</v>
      </c>
      <c r="K151" s="29"/>
    </row>
    <row r="152" spans="1:11" x14ac:dyDescent="0.25">
      <c r="A152" s="36" t="s">
        <v>1625</v>
      </c>
      <c r="B152" s="36">
        <v>5613</v>
      </c>
      <c r="C152" s="36" t="s">
        <v>1943</v>
      </c>
      <c r="D152" s="36">
        <v>24</v>
      </c>
      <c r="E152" s="36" t="s">
        <v>1945</v>
      </c>
      <c r="F152" s="36">
        <v>6.71</v>
      </c>
      <c r="G152" s="36">
        <v>7</v>
      </c>
      <c r="H152" s="36">
        <v>0</v>
      </c>
      <c r="I152" s="36">
        <v>0</v>
      </c>
      <c r="J152" s="44">
        <v>0</v>
      </c>
      <c r="K152" s="29"/>
    </row>
    <row r="153" spans="1:11" x14ac:dyDescent="0.25">
      <c r="A153" s="36" t="s">
        <v>1625</v>
      </c>
      <c r="B153" s="36">
        <v>5613</v>
      </c>
      <c r="C153" s="36" t="s">
        <v>1943</v>
      </c>
      <c r="D153" s="36">
        <v>25</v>
      </c>
      <c r="E153" s="36" t="s">
        <v>1943</v>
      </c>
      <c r="F153" s="36">
        <v>5.86</v>
      </c>
      <c r="G153" s="36" t="s">
        <v>15</v>
      </c>
      <c r="H153" s="36">
        <v>0</v>
      </c>
      <c r="I153" s="36">
        <v>0</v>
      </c>
      <c r="J153" s="44">
        <v>0</v>
      </c>
      <c r="K153" s="29"/>
    </row>
    <row r="154" spans="1:11" x14ac:dyDescent="0.25">
      <c r="A154" s="36" t="s">
        <v>1625</v>
      </c>
      <c r="B154" s="36">
        <v>5613</v>
      </c>
      <c r="C154" s="36" t="s">
        <v>1943</v>
      </c>
      <c r="D154" s="36">
        <v>26</v>
      </c>
      <c r="E154" s="36" t="s">
        <v>1946</v>
      </c>
      <c r="F154" s="36">
        <v>5.45</v>
      </c>
      <c r="G154" s="36" t="s">
        <v>15</v>
      </c>
      <c r="H154" s="36">
        <v>0</v>
      </c>
      <c r="I154" s="36">
        <v>0</v>
      </c>
      <c r="J154" s="44">
        <v>0</v>
      </c>
      <c r="K154" s="29"/>
    </row>
    <row r="155" spans="1:11" x14ac:dyDescent="0.25">
      <c r="A155" s="3" t="s">
        <v>1625</v>
      </c>
      <c r="B155" s="3">
        <v>5613</v>
      </c>
      <c r="C155" s="3" t="s">
        <v>1943</v>
      </c>
      <c r="D155" s="3">
        <v>27</v>
      </c>
      <c r="E155" s="3" t="s">
        <v>1944</v>
      </c>
      <c r="F155" s="3">
        <v>7.13</v>
      </c>
      <c r="G155" s="3">
        <v>6</v>
      </c>
      <c r="H155" s="3">
        <v>370.76</v>
      </c>
      <c r="I155" s="3">
        <v>52</v>
      </c>
      <c r="J155" s="39">
        <v>0</v>
      </c>
      <c r="K155" s="29"/>
    </row>
    <row r="156" spans="1:11" x14ac:dyDescent="0.25">
      <c r="A156" s="3" t="s">
        <v>1625</v>
      </c>
      <c r="B156" s="3">
        <v>5613</v>
      </c>
      <c r="C156" s="3" t="s">
        <v>1943</v>
      </c>
      <c r="D156" s="3">
        <v>28</v>
      </c>
      <c r="E156" s="3" t="s">
        <v>1945</v>
      </c>
      <c r="F156" s="3">
        <v>6.71</v>
      </c>
      <c r="G156" s="3">
        <v>6</v>
      </c>
      <c r="H156" s="3">
        <v>348.92</v>
      </c>
      <c r="I156" s="3">
        <v>52</v>
      </c>
      <c r="J156" s="39">
        <v>0</v>
      </c>
      <c r="K156" s="29"/>
    </row>
    <row r="157" spans="1:11" x14ac:dyDescent="0.25">
      <c r="A157" s="3" t="s">
        <v>1625</v>
      </c>
      <c r="B157" s="3">
        <v>5614</v>
      </c>
      <c r="C157" s="3" t="s">
        <v>1947</v>
      </c>
      <c r="D157" s="3">
        <v>26</v>
      </c>
      <c r="E157" s="3" t="s">
        <v>1948</v>
      </c>
      <c r="F157" s="3">
        <v>8.6300000000000008</v>
      </c>
      <c r="G157" s="3">
        <v>6</v>
      </c>
      <c r="H157" s="3">
        <v>448.76</v>
      </c>
      <c r="I157" s="3">
        <v>52</v>
      </c>
      <c r="J157" s="39">
        <v>0</v>
      </c>
      <c r="K157" s="29"/>
    </row>
    <row r="158" spans="1:11" x14ac:dyDescent="0.25">
      <c r="A158" s="3" t="s">
        <v>1625</v>
      </c>
      <c r="B158" s="3">
        <v>5614</v>
      </c>
      <c r="C158" s="3" t="s">
        <v>1947</v>
      </c>
      <c r="D158" s="3">
        <v>27</v>
      </c>
      <c r="E158" s="3" t="s">
        <v>1947</v>
      </c>
      <c r="F158" s="3">
        <v>8.6199999999999992</v>
      </c>
      <c r="G158" s="3">
        <v>6</v>
      </c>
      <c r="H158" s="3">
        <v>448.24</v>
      </c>
      <c r="I158" s="3">
        <v>52</v>
      </c>
      <c r="J158" s="39">
        <v>0</v>
      </c>
      <c r="K158" s="29"/>
    </row>
    <row r="159" spans="1:11" x14ac:dyDescent="0.25">
      <c r="A159" s="3" t="s">
        <v>1625</v>
      </c>
      <c r="B159" s="3">
        <v>5614</v>
      </c>
      <c r="C159" s="3" t="s">
        <v>1947</v>
      </c>
      <c r="D159" s="3">
        <v>28</v>
      </c>
      <c r="E159" s="3" t="s">
        <v>1948</v>
      </c>
      <c r="F159" s="3">
        <v>8.6300000000000008</v>
      </c>
      <c r="G159" s="3" t="s">
        <v>537</v>
      </c>
      <c r="H159" s="3">
        <v>906.15</v>
      </c>
      <c r="I159" s="3">
        <v>105</v>
      </c>
      <c r="J159" s="39">
        <v>0</v>
      </c>
      <c r="K159" s="29"/>
    </row>
    <row r="160" spans="1:11" x14ac:dyDescent="0.25">
      <c r="A160" s="3" t="s">
        <v>1625</v>
      </c>
      <c r="B160" s="3">
        <v>5614</v>
      </c>
      <c r="C160" s="3" t="s">
        <v>1947</v>
      </c>
      <c r="D160" s="3">
        <v>29</v>
      </c>
      <c r="E160" s="3" t="s">
        <v>1947</v>
      </c>
      <c r="F160" s="3">
        <v>8.6199999999999992</v>
      </c>
      <c r="G160" s="3" t="s">
        <v>537</v>
      </c>
      <c r="H160" s="3">
        <v>905.1</v>
      </c>
      <c r="I160" s="3">
        <v>105</v>
      </c>
      <c r="J160" s="39">
        <v>0</v>
      </c>
      <c r="K160" s="29"/>
    </row>
    <row r="161" spans="1:11" x14ac:dyDescent="0.25">
      <c r="A161" s="3" t="s">
        <v>1625</v>
      </c>
      <c r="B161" s="3">
        <v>5614</v>
      </c>
      <c r="C161" s="3" t="s">
        <v>1947</v>
      </c>
      <c r="D161" s="3">
        <v>30</v>
      </c>
      <c r="E161" s="3" t="s">
        <v>1948</v>
      </c>
      <c r="F161" s="3">
        <v>8.6300000000000008</v>
      </c>
      <c r="G161" s="3" t="s">
        <v>537</v>
      </c>
      <c r="H161" s="3">
        <v>906.15</v>
      </c>
      <c r="I161" s="3">
        <v>105</v>
      </c>
      <c r="J161" s="39">
        <v>0</v>
      </c>
      <c r="K161" s="29"/>
    </row>
    <row r="162" spans="1:11" x14ac:dyDescent="0.25">
      <c r="A162" s="3" t="s">
        <v>1625</v>
      </c>
      <c r="B162" s="3">
        <v>5614</v>
      </c>
      <c r="C162" s="3" t="s">
        <v>1947</v>
      </c>
      <c r="D162" s="3">
        <v>31</v>
      </c>
      <c r="E162" s="3" t="s">
        <v>1947</v>
      </c>
      <c r="F162" s="3">
        <v>8.6199999999999992</v>
      </c>
      <c r="G162" s="3" t="s">
        <v>537</v>
      </c>
      <c r="H162" s="3">
        <v>905.1</v>
      </c>
      <c r="I162" s="3">
        <v>105</v>
      </c>
      <c r="J162" s="39">
        <v>0</v>
      </c>
      <c r="K162" s="29"/>
    </row>
    <row r="163" spans="1:11" x14ac:dyDescent="0.25">
      <c r="A163" s="3" t="s">
        <v>1625</v>
      </c>
      <c r="B163" s="3">
        <v>5615</v>
      </c>
      <c r="C163" s="3" t="s">
        <v>1949</v>
      </c>
      <c r="D163" s="3">
        <v>5</v>
      </c>
      <c r="E163" s="3" t="s">
        <v>1949</v>
      </c>
      <c r="F163" s="3">
        <v>6.08</v>
      </c>
      <c r="G163" s="3" t="s">
        <v>15</v>
      </c>
      <c r="H163" s="3">
        <v>1586.88</v>
      </c>
      <c r="I163" s="3">
        <v>261</v>
      </c>
      <c r="J163" s="39">
        <v>0</v>
      </c>
      <c r="K163" s="29"/>
    </row>
    <row r="164" spans="1:11" x14ac:dyDescent="0.25">
      <c r="A164" s="3" t="s">
        <v>1625</v>
      </c>
      <c r="B164" s="3">
        <v>5615</v>
      </c>
      <c r="C164" s="3" t="s">
        <v>1949</v>
      </c>
      <c r="D164" s="3">
        <v>6</v>
      </c>
      <c r="E164" s="3" t="s">
        <v>1950</v>
      </c>
      <c r="F164" s="3">
        <v>6.04</v>
      </c>
      <c r="G164" s="3" t="s">
        <v>15</v>
      </c>
      <c r="H164" s="3">
        <v>1576.44</v>
      </c>
      <c r="I164" s="3">
        <v>261</v>
      </c>
      <c r="J164" s="39">
        <v>0</v>
      </c>
      <c r="K164" s="29"/>
    </row>
    <row r="165" spans="1:11" x14ac:dyDescent="0.25">
      <c r="A165" s="36" t="s">
        <v>1625</v>
      </c>
      <c r="B165" s="36">
        <v>5615</v>
      </c>
      <c r="C165" s="36" t="s">
        <v>1949</v>
      </c>
      <c r="D165" s="36">
        <v>11</v>
      </c>
      <c r="E165" s="44" t="s">
        <v>1949</v>
      </c>
      <c r="F165" s="83">
        <v>6.4</v>
      </c>
      <c r="G165" s="36" t="s">
        <v>148</v>
      </c>
      <c r="H165" s="36">
        <v>0</v>
      </c>
      <c r="I165" s="36">
        <v>0</v>
      </c>
      <c r="J165" s="44">
        <v>0</v>
      </c>
      <c r="K165" s="29"/>
    </row>
    <row r="166" spans="1:11" x14ac:dyDescent="0.25">
      <c r="A166" s="36" t="s">
        <v>1625</v>
      </c>
      <c r="B166" s="36">
        <v>5615</v>
      </c>
      <c r="C166" s="36" t="s">
        <v>1949</v>
      </c>
      <c r="D166" s="36">
        <v>12</v>
      </c>
      <c r="E166" s="44" t="s">
        <v>1950</v>
      </c>
      <c r="F166" s="83">
        <v>6.4</v>
      </c>
      <c r="G166" s="36" t="s">
        <v>148</v>
      </c>
      <c r="H166" s="36">
        <v>0</v>
      </c>
      <c r="I166" s="36">
        <v>0</v>
      </c>
      <c r="J166" s="44">
        <v>0</v>
      </c>
      <c r="K166" s="29"/>
    </row>
    <row r="167" spans="1:11" x14ac:dyDescent="0.25">
      <c r="A167" s="36" t="s">
        <v>1625</v>
      </c>
      <c r="B167" s="36">
        <v>5615</v>
      </c>
      <c r="C167" s="36" t="s">
        <v>1949</v>
      </c>
      <c r="D167" s="36">
        <v>17</v>
      </c>
      <c r="E167" s="44" t="s">
        <v>1949</v>
      </c>
      <c r="F167" s="83">
        <v>6.4</v>
      </c>
      <c r="G167" s="36" t="s">
        <v>329</v>
      </c>
      <c r="H167" s="36">
        <v>0</v>
      </c>
      <c r="I167" s="36">
        <v>0</v>
      </c>
      <c r="J167" s="44">
        <v>0</v>
      </c>
      <c r="K167" s="29"/>
    </row>
    <row r="168" spans="1:11" x14ac:dyDescent="0.25">
      <c r="A168" s="36" t="s">
        <v>1625</v>
      </c>
      <c r="B168" s="36">
        <v>5615</v>
      </c>
      <c r="C168" s="36" t="s">
        <v>1949</v>
      </c>
      <c r="D168" s="36">
        <v>18</v>
      </c>
      <c r="E168" s="44" t="s">
        <v>1950</v>
      </c>
      <c r="F168" s="83">
        <v>6.4</v>
      </c>
      <c r="G168" s="36" t="s">
        <v>329</v>
      </c>
      <c r="H168" s="36">
        <v>0</v>
      </c>
      <c r="I168" s="36">
        <v>0</v>
      </c>
      <c r="J168" s="44">
        <v>0</v>
      </c>
      <c r="K168" s="29"/>
    </row>
    <row r="169" spans="1:11" x14ac:dyDescent="0.25">
      <c r="A169" s="3" t="s">
        <v>1625</v>
      </c>
      <c r="B169" s="3">
        <v>5615</v>
      </c>
      <c r="C169" s="3" t="s">
        <v>1949</v>
      </c>
      <c r="D169" s="3">
        <v>19</v>
      </c>
      <c r="E169" s="3" t="s">
        <v>1949</v>
      </c>
      <c r="F169" s="3">
        <v>6.08</v>
      </c>
      <c r="G169" s="3" t="s">
        <v>15</v>
      </c>
      <c r="H169" s="3">
        <v>1586.88</v>
      </c>
      <c r="I169" s="3">
        <v>261</v>
      </c>
      <c r="J169" s="39">
        <v>0</v>
      </c>
      <c r="K169" s="29"/>
    </row>
    <row r="170" spans="1:11" x14ac:dyDescent="0.25">
      <c r="A170" s="3" t="s">
        <v>1625</v>
      </c>
      <c r="B170" s="3">
        <v>5615</v>
      </c>
      <c r="C170" s="3" t="s">
        <v>1949</v>
      </c>
      <c r="D170" s="3">
        <v>20</v>
      </c>
      <c r="E170" s="3" t="s">
        <v>1950</v>
      </c>
      <c r="F170" s="3">
        <v>6.04</v>
      </c>
      <c r="G170" s="3" t="s">
        <v>15</v>
      </c>
      <c r="H170" s="3">
        <v>1576.44</v>
      </c>
      <c r="I170" s="3">
        <v>261</v>
      </c>
      <c r="J170" s="39">
        <v>0</v>
      </c>
      <c r="K170" s="29"/>
    </row>
    <row r="171" spans="1:11" x14ac:dyDescent="0.25">
      <c r="A171" s="3" t="s">
        <v>1625</v>
      </c>
      <c r="B171" s="3">
        <v>6241</v>
      </c>
      <c r="C171" s="3" t="s">
        <v>1951</v>
      </c>
      <c r="D171" s="3">
        <v>1</v>
      </c>
      <c r="E171" s="3" t="s">
        <v>1952</v>
      </c>
      <c r="F171" s="3">
        <v>140.26</v>
      </c>
      <c r="G171" s="3" t="s">
        <v>15</v>
      </c>
      <c r="H171" s="3">
        <v>23703.94</v>
      </c>
      <c r="I171" s="3">
        <v>169</v>
      </c>
      <c r="J171" s="39" t="s">
        <v>244</v>
      </c>
      <c r="K171" s="29"/>
    </row>
    <row r="172" spans="1:11" x14ac:dyDescent="0.25">
      <c r="A172" s="3" t="s">
        <v>1625</v>
      </c>
      <c r="B172" s="3">
        <v>6241</v>
      </c>
      <c r="C172" s="3" t="s">
        <v>1951</v>
      </c>
      <c r="D172" s="3">
        <v>3</v>
      </c>
      <c r="E172" s="3" t="s">
        <v>1953</v>
      </c>
      <c r="F172" s="3">
        <v>135.16</v>
      </c>
      <c r="G172" s="3" t="s">
        <v>15</v>
      </c>
      <c r="H172" s="3">
        <v>11758.92</v>
      </c>
      <c r="I172" s="3">
        <v>87</v>
      </c>
      <c r="J172" s="39" t="s">
        <v>239</v>
      </c>
      <c r="K172" s="29"/>
    </row>
    <row r="173" spans="1:11" x14ac:dyDescent="0.25">
      <c r="A173" s="3" t="s">
        <v>1625</v>
      </c>
      <c r="B173" s="3">
        <v>6241</v>
      </c>
      <c r="C173" s="3" t="s">
        <v>1951</v>
      </c>
      <c r="D173" s="3">
        <v>5</v>
      </c>
      <c r="E173" s="3" t="s">
        <v>1954</v>
      </c>
      <c r="F173" s="3">
        <v>125.68</v>
      </c>
      <c r="G173" s="3">
        <v>7</v>
      </c>
      <c r="H173" s="3">
        <v>6535.36</v>
      </c>
      <c r="I173" s="3">
        <v>52</v>
      </c>
      <c r="J173" s="39">
        <v>0</v>
      </c>
      <c r="K173" s="29"/>
    </row>
    <row r="174" spans="1:11" x14ac:dyDescent="0.25">
      <c r="A174" s="3" t="s">
        <v>1625</v>
      </c>
      <c r="B174" s="3">
        <v>6241</v>
      </c>
      <c r="C174" s="3" t="s">
        <v>1951</v>
      </c>
      <c r="D174" s="3">
        <v>7</v>
      </c>
      <c r="E174" s="3" t="s">
        <v>1955</v>
      </c>
      <c r="F174" s="3">
        <v>120.8</v>
      </c>
      <c r="G174" s="3">
        <v>6</v>
      </c>
      <c r="H174" s="3">
        <v>6281.6</v>
      </c>
      <c r="I174" s="3">
        <v>52</v>
      </c>
      <c r="J174" s="39">
        <v>0</v>
      </c>
      <c r="K174" s="29"/>
    </row>
    <row r="175" spans="1:11" x14ac:dyDescent="0.25">
      <c r="A175" s="36" t="s">
        <v>1625</v>
      </c>
      <c r="B175" s="36">
        <v>6244</v>
      </c>
      <c r="C175" s="36" t="s">
        <v>1956</v>
      </c>
      <c r="D175" s="36">
        <v>15</v>
      </c>
      <c r="E175" s="36" t="s">
        <v>1956</v>
      </c>
      <c r="F175" s="36">
        <v>9.26</v>
      </c>
      <c r="G175" s="36">
        <v>2</v>
      </c>
      <c r="H175" s="36">
        <v>0</v>
      </c>
      <c r="I175" s="36">
        <v>0</v>
      </c>
      <c r="J175" s="44" t="s">
        <v>244</v>
      </c>
      <c r="K175" s="29"/>
    </row>
    <row r="176" spans="1:11" x14ac:dyDescent="0.25">
      <c r="A176" s="36" t="s">
        <v>1625</v>
      </c>
      <c r="B176" s="36">
        <v>6244</v>
      </c>
      <c r="C176" s="36" t="s">
        <v>1956</v>
      </c>
      <c r="D176" s="36">
        <v>52</v>
      </c>
      <c r="E176" s="36" t="s">
        <v>1957</v>
      </c>
      <c r="F176" s="36">
        <v>9.18</v>
      </c>
      <c r="G176" s="36" t="s">
        <v>15</v>
      </c>
      <c r="H176" s="36">
        <v>0</v>
      </c>
      <c r="I176" s="36">
        <v>0</v>
      </c>
      <c r="J176" s="44">
        <v>0</v>
      </c>
      <c r="K176" s="29"/>
    </row>
    <row r="177" spans="1:11" x14ac:dyDescent="0.25">
      <c r="A177" s="3" t="s">
        <v>1625</v>
      </c>
      <c r="B177" s="3">
        <v>6244</v>
      </c>
      <c r="C177" s="3" t="s">
        <v>1956</v>
      </c>
      <c r="D177" s="3">
        <v>64</v>
      </c>
      <c r="E177" s="3" t="s">
        <v>1958</v>
      </c>
      <c r="F177" s="3">
        <v>28.47</v>
      </c>
      <c r="G177" s="3" t="s">
        <v>148</v>
      </c>
      <c r="H177" s="3">
        <v>2960.88</v>
      </c>
      <c r="I177" s="3">
        <v>104</v>
      </c>
      <c r="J177" s="39">
        <v>0</v>
      </c>
      <c r="K177" s="29"/>
    </row>
    <row r="178" spans="1:11" x14ac:dyDescent="0.25">
      <c r="A178" s="3" t="s">
        <v>1625</v>
      </c>
      <c r="B178" s="3">
        <v>6244</v>
      </c>
      <c r="C178" s="3" t="s">
        <v>1956</v>
      </c>
      <c r="D178" s="3">
        <v>68</v>
      </c>
      <c r="E178" s="3" t="s">
        <v>1958</v>
      </c>
      <c r="F178" s="3">
        <v>28.47</v>
      </c>
      <c r="G178" s="3" t="s">
        <v>72</v>
      </c>
      <c r="H178" s="3">
        <v>8911.11</v>
      </c>
      <c r="I178" s="3">
        <v>313</v>
      </c>
      <c r="J178" s="39">
        <v>0</v>
      </c>
      <c r="K178" s="29"/>
    </row>
    <row r="179" spans="1:11" x14ac:dyDescent="0.25">
      <c r="A179" s="3" t="s">
        <v>1625</v>
      </c>
      <c r="B179" s="3">
        <v>6244</v>
      </c>
      <c r="C179" s="3" t="s">
        <v>1956</v>
      </c>
      <c r="D179" s="3">
        <v>71</v>
      </c>
      <c r="E179" s="3" t="s">
        <v>1959</v>
      </c>
      <c r="F179" s="3">
        <v>27.4</v>
      </c>
      <c r="G179" s="3" t="s">
        <v>148</v>
      </c>
      <c r="H179" s="3">
        <v>2849.6</v>
      </c>
      <c r="I179" s="3">
        <v>104</v>
      </c>
      <c r="J179" s="39">
        <v>0</v>
      </c>
      <c r="K179" s="29"/>
    </row>
    <row r="180" spans="1:11" x14ac:dyDescent="0.25">
      <c r="A180" s="3" t="s">
        <v>1625</v>
      </c>
      <c r="B180" s="3">
        <v>6244</v>
      </c>
      <c r="C180" s="3" t="s">
        <v>1956</v>
      </c>
      <c r="D180" s="3">
        <v>73</v>
      </c>
      <c r="E180" s="3" t="s">
        <v>1960</v>
      </c>
      <c r="F180" s="3">
        <v>18.440000000000001</v>
      </c>
      <c r="G180" s="3" t="s">
        <v>15</v>
      </c>
      <c r="H180" s="3">
        <v>4812.84</v>
      </c>
      <c r="I180" s="3">
        <v>261</v>
      </c>
      <c r="J180" s="39">
        <v>0</v>
      </c>
      <c r="K180" s="29"/>
    </row>
    <row r="181" spans="1:11" x14ac:dyDescent="0.25">
      <c r="A181" s="3" t="s">
        <v>1625</v>
      </c>
      <c r="B181" s="3">
        <v>6244</v>
      </c>
      <c r="C181" s="3" t="s">
        <v>1956</v>
      </c>
      <c r="D181" s="3">
        <v>75</v>
      </c>
      <c r="E181" s="3" t="s">
        <v>1961</v>
      </c>
      <c r="F181" s="3">
        <v>19.59</v>
      </c>
      <c r="G181" s="3" t="s">
        <v>148</v>
      </c>
      <c r="H181" s="3">
        <v>2037.36</v>
      </c>
      <c r="I181" s="3">
        <v>104</v>
      </c>
      <c r="J181" s="39">
        <v>0</v>
      </c>
      <c r="K181" s="29"/>
    </row>
    <row r="182" spans="1:11" x14ac:dyDescent="0.25">
      <c r="A182" s="3" t="s">
        <v>1625</v>
      </c>
      <c r="B182" s="3">
        <v>6244</v>
      </c>
      <c r="C182" s="3" t="s">
        <v>1956</v>
      </c>
      <c r="D182" s="3">
        <v>77</v>
      </c>
      <c r="E182" s="3" t="s">
        <v>1960</v>
      </c>
      <c r="F182" s="3">
        <v>18.440000000000001</v>
      </c>
      <c r="G182" s="3" t="s">
        <v>148</v>
      </c>
      <c r="H182" s="3">
        <v>1917.76</v>
      </c>
      <c r="I182" s="3">
        <v>104</v>
      </c>
      <c r="J182" s="39">
        <v>0</v>
      </c>
      <c r="K182" s="29"/>
    </row>
    <row r="183" spans="1:11" x14ac:dyDescent="0.25">
      <c r="A183" s="3" t="s">
        <v>1625</v>
      </c>
      <c r="B183" s="3">
        <v>6244</v>
      </c>
      <c r="C183" s="3" t="s">
        <v>1956</v>
      </c>
      <c r="D183" s="3">
        <v>79</v>
      </c>
      <c r="E183" s="3" t="s">
        <v>1960</v>
      </c>
      <c r="F183" s="3">
        <v>18.440000000000001</v>
      </c>
      <c r="G183" s="3" t="s">
        <v>495</v>
      </c>
      <c r="H183" s="3">
        <v>1290.8</v>
      </c>
      <c r="I183" s="3">
        <v>70</v>
      </c>
      <c r="J183" s="39" t="s">
        <v>239</v>
      </c>
      <c r="K183" s="29"/>
    </row>
    <row r="184" spans="1:11" x14ac:dyDescent="0.25">
      <c r="A184" s="3" t="s">
        <v>1625</v>
      </c>
      <c r="B184" s="3">
        <v>6244</v>
      </c>
      <c r="C184" s="3" t="s">
        <v>1956</v>
      </c>
      <c r="D184" s="3">
        <v>83</v>
      </c>
      <c r="E184" s="3" t="s">
        <v>1959</v>
      </c>
      <c r="F184" s="3">
        <v>28.55</v>
      </c>
      <c r="G184" s="3" t="s">
        <v>15</v>
      </c>
      <c r="H184" s="3">
        <v>7451.55</v>
      </c>
      <c r="I184" s="3">
        <v>261</v>
      </c>
      <c r="J184" s="39">
        <v>0</v>
      </c>
      <c r="K184" s="29"/>
    </row>
    <row r="185" spans="1:11" x14ac:dyDescent="0.25">
      <c r="A185" s="3" t="s">
        <v>1625</v>
      </c>
      <c r="B185" s="3">
        <v>6244</v>
      </c>
      <c r="C185" s="3" t="s">
        <v>1956</v>
      </c>
      <c r="D185" s="3">
        <v>87</v>
      </c>
      <c r="E185" s="3" t="s">
        <v>1962</v>
      </c>
      <c r="F185" s="3">
        <v>27.4</v>
      </c>
      <c r="G185" s="3">
        <v>7</v>
      </c>
      <c r="H185" s="3">
        <v>1424.8</v>
      </c>
      <c r="I185" s="3">
        <v>52</v>
      </c>
      <c r="J185" s="39">
        <v>0</v>
      </c>
      <c r="K185" s="29"/>
    </row>
    <row r="186" spans="1:11" x14ac:dyDescent="0.25">
      <c r="A186" s="3" t="s">
        <v>1625</v>
      </c>
      <c r="B186" s="3">
        <v>6244</v>
      </c>
      <c r="C186" s="3" t="s">
        <v>1956</v>
      </c>
      <c r="D186" s="3">
        <v>89</v>
      </c>
      <c r="E186" s="3" t="s">
        <v>1959</v>
      </c>
      <c r="F186" s="3">
        <v>27.4</v>
      </c>
      <c r="G186" s="3">
        <v>7</v>
      </c>
      <c r="H186" s="3">
        <v>1424.8</v>
      </c>
      <c r="I186" s="3">
        <v>52</v>
      </c>
      <c r="J186" s="39">
        <v>0</v>
      </c>
      <c r="K186" s="29"/>
    </row>
    <row r="187" spans="1:11" x14ac:dyDescent="0.25">
      <c r="A187" s="36" t="s">
        <v>1625</v>
      </c>
      <c r="B187" s="36">
        <v>6244</v>
      </c>
      <c r="C187" s="36" t="s">
        <v>1956</v>
      </c>
      <c r="D187" s="36">
        <v>95</v>
      </c>
      <c r="E187" s="36" t="s">
        <v>1963</v>
      </c>
      <c r="F187" s="36">
        <v>28.55</v>
      </c>
      <c r="G187" s="36">
        <v>6</v>
      </c>
      <c r="H187" s="36">
        <v>0</v>
      </c>
      <c r="I187" s="36">
        <v>0</v>
      </c>
      <c r="J187" s="44">
        <v>0</v>
      </c>
      <c r="K187" s="29"/>
    </row>
    <row r="188" spans="1:11" x14ac:dyDescent="0.25">
      <c r="A188" s="3" t="s">
        <v>1625</v>
      </c>
      <c r="B188" s="3">
        <v>6245</v>
      </c>
      <c r="C188" s="3" t="s">
        <v>1964</v>
      </c>
      <c r="D188" s="3">
        <v>1</v>
      </c>
      <c r="E188" s="3" t="s">
        <v>1965</v>
      </c>
      <c r="F188" s="3">
        <v>58.1</v>
      </c>
      <c r="G188" s="3" t="s">
        <v>10</v>
      </c>
      <c r="H188" s="3">
        <v>18185.3</v>
      </c>
      <c r="I188" s="3">
        <v>313</v>
      </c>
      <c r="J188" s="39">
        <v>0</v>
      </c>
      <c r="K188" s="29"/>
    </row>
    <row r="189" spans="1:11" x14ac:dyDescent="0.25">
      <c r="A189" s="3" t="s">
        <v>1625</v>
      </c>
      <c r="B189" s="3">
        <v>6245</v>
      </c>
      <c r="C189" s="3" t="s">
        <v>1964</v>
      </c>
      <c r="D189" s="3">
        <v>6</v>
      </c>
      <c r="E189" s="3" t="s">
        <v>1966</v>
      </c>
      <c r="F189" s="3">
        <v>57.48</v>
      </c>
      <c r="G189" s="3" t="s">
        <v>10</v>
      </c>
      <c r="H189" s="3">
        <v>17991.240000000002</v>
      </c>
      <c r="I189" s="3">
        <v>313</v>
      </c>
      <c r="J189" s="39">
        <v>0</v>
      </c>
      <c r="K189" s="29"/>
    </row>
    <row r="190" spans="1:11" x14ac:dyDescent="0.25">
      <c r="A190" s="3" t="s">
        <v>1625</v>
      </c>
      <c r="B190" s="3">
        <v>6248</v>
      </c>
      <c r="C190" s="3" t="s">
        <v>1967</v>
      </c>
      <c r="D190" s="3">
        <v>4</v>
      </c>
      <c r="E190" s="3" t="s">
        <v>1968</v>
      </c>
      <c r="F190" s="3">
        <v>36.43</v>
      </c>
      <c r="G190" s="3" t="s">
        <v>15</v>
      </c>
      <c r="H190" s="3">
        <v>6156.67</v>
      </c>
      <c r="I190" s="3">
        <v>169</v>
      </c>
      <c r="J190" s="39" t="s">
        <v>244</v>
      </c>
      <c r="K190" s="29"/>
    </row>
    <row r="191" spans="1:11" x14ac:dyDescent="0.25">
      <c r="A191" s="3" t="s">
        <v>1625</v>
      </c>
      <c r="B191" s="3">
        <v>6248</v>
      </c>
      <c r="C191" s="3" t="s">
        <v>1967</v>
      </c>
      <c r="D191" s="3">
        <v>5</v>
      </c>
      <c r="E191" s="3" t="s">
        <v>1969</v>
      </c>
      <c r="F191" s="3">
        <v>41.6</v>
      </c>
      <c r="G191" s="3" t="s">
        <v>15</v>
      </c>
      <c r="H191" s="3">
        <v>7030.4</v>
      </c>
      <c r="I191" s="3">
        <v>169</v>
      </c>
      <c r="J191" s="39" t="s">
        <v>244</v>
      </c>
      <c r="K191" s="29"/>
    </row>
    <row r="192" spans="1:11" x14ac:dyDescent="0.25">
      <c r="A192" s="3" t="s">
        <v>1625</v>
      </c>
      <c r="B192" s="3">
        <v>6249</v>
      </c>
      <c r="C192" s="3" t="s">
        <v>1970</v>
      </c>
      <c r="D192" s="3">
        <v>1</v>
      </c>
      <c r="E192" s="3" t="s">
        <v>1970</v>
      </c>
      <c r="F192" s="3">
        <v>16.16</v>
      </c>
      <c r="G192" s="3">
        <v>1</v>
      </c>
      <c r="H192" s="3">
        <v>517.12</v>
      </c>
      <c r="I192" s="3">
        <v>32</v>
      </c>
      <c r="J192" s="39" t="s">
        <v>244</v>
      </c>
      <c r="K192" s="29"/>
    </row>
    <row r="193" spans="1:11" x14ac:dyDescent="0.25">
      <c r="A193" s="36" t="s">
        <v>1625</v>
      </c>
      <c r="B193" s="36">
        <v>6249</v>
      </c>
      <c r="C193" s="36" t="s">
        <v>1970</v>
      </c>
      <c r="D193" s="36">
        <v>7</v>
      </c>
      <c r="E193" s="36" t="s">
        <v>1970</v>
      </c>
      <c r="F193" s="36">
        <v>16.16</v>
      </c>
      <c r="G193" s="36">
        <v>5</v>
      </c>
      <c r="H193" s="36">
        <v>0</v>
      </c>
      <c r="I193" s="36">
        <v>0</v>
      </c>
      <c r="J193" s="44" t="s">
        <v>244</v>
      </c>
      <c r="K193" s="29"/>
    </row>
    <row r="194" spans="1:11" x14ac:dyDescent="0.25">
      <c r="A194" s="36" t="s">
        <v>1625</v>
      </c>
      <c r="B194" s="36">
        <v>6249</v>
      </c>
      <c r="C194" s="36" t="s">
        <v>1970</v>
      </c>
      <c r="D194" s="36">
        <v>10</v>
      </c>
      <c r="E194" s="36" t="s">
        <v>1971</v>
      </c>
      <c r="F194" s="36">
        <v>15.96</v>
      </c>
      <c r="G194" s="36">
        <v>1</v>
      </c>
      <c r="H194" s="36">
        <v>0</v>
      </c>
      <c r="I194" s="36">
        <v>0</v>
      </c>
      <c r="J194" s="44" t="s">
        <v>244</v>
      </c>
      <c r="K194" s="29"/>
    </row>
    <row r="195" spans="1:11" x14ac:dyDescent="0.25">
      <c r="A195" s="3" t="s">
        <v>1625</v>
      </c>
      <c r="B195" s="3">
        <v>6249</v>
      </c>
      <c r="C195" s="3" t="s">
        <v>1970</v>
      </c>
      <c r="D195" s="3">
        <v>12</v>
      </c>
      <c r="E195" s="3" t="s">
        <v>1971</v>
      </c>
      <c r="F195" s="3">
        <v>15.96</v>
      </c>
      <c r="G195" s="3">
        <v>5</v>
      </c>
      <c r="H195" s="3">
        <v>526.67999999999995</v>
      </c>
      <c r="I195" s="3">
        <v>33</v>
      </c>
      <c r="J195" s="39" t="s">
        <v>244</v>
      </c>
      <c r="K195" s="29"/>
    </row>
    <row r="196" spans="1:11" x14ac:dyDescent="0.25">
      <c r="A196" s="45" t="s">
        <v>1625</v>
      </c>
      <c r="B196" s="45">
        <v>6250</v>
      </c>
      <c r="C196" s="45" t="s">
        <v>1972</v>
      </c>
      <c r="D196" s="45">
        <v>1</v>
      </c>
      <c r="E196" s="45" t="s">
        <v>1973</v>
      </c>
      <c r="F196" s="45">
        <v>50.09</v>
      </c>
      <c r="G196" s="82" t="s">
        <v>15</v>
      </c>
      <c r="H196" s="45">
        <f>I196*F196</f>
        <v>12522.5</v>
      </c>
      <c r="I196" s="45">
        <v>250</v>
      </c>
      <c r="J196" s="46">
        <v>0</v>
      </c>
      <c r="K196" s="30" t="s">
        <v>2148</v>
      </c>
    </row>
    <row r="197" spans="1:11" x14ac:dyDescent="0.25">
      <c r="A197" s="3" t="s">
        <v>1625</v>
      </c>
      <c r="B197" s="3">
        <v>6250</v>
      </c>
      <c r="C197" s="3" t="s">
        <v>1972</v>
      </c>
      <c r="D197" s="3">
        <v>10</v>
      </c>
      <c r="E197" s="3" t="s">
        <v>1974</v>
      </c>
      <c r="F197" s="3">
        <v>59.76</v>
      </c>
      <c r="G197" s="3" t="s">
        <v>15</v>
      </c>
      <c r="H197" s="3">
        <v>10099.44</v>
      </c>
      <c r="I197" s="3">
        <v>169</v>
      </c>
      <c r="J197" s="39" t="s">
        <v>244</v>
      </c>
      <c r="K197" s="29"/>
    </row>
    <row r="198" spans="1:11" x14ac:dyDescent="0.25">
      <c r="A198" s="3" t="s">
        <v>1625</v>
      </c>
      <c r="B198" s="3">
        <v>6250</v>
      </c>
      <c r="C198" s="3" t="s">
        <v>1972</v>
      </c>
      <c r="D198" s="3">
        <v>16</v>
      </c>
      <c r="E198" s="3" t="s">
        <v>1974</v>
      </c>
      <c r="F198" s="3">
        <v>53.13</v>
      </c>
      <c r="G198" s="3" t="s">
        <v>15</v>
      </c>
      <c r="H198" s="3">
        <v>4622.3100000000004</v>
      </c>
      <c r="I198" s="3">
        <v>87</v>
      </c>
      <c r="J198" s="39" t="s">
        <v>239</v>
      </c>
      <c r="K198" s="29"/>
    </row>
    <row r="199" spans="1:11" x14ac:dyDescent="0.25">
      <c r="A199" s="36" t="s">
        <v>1625</v>
      </c>
      <c r="B199" s="36">
        <v>6250</v>
      </c>
      <c r="C199" s="36" t="s">
        <v>1972</v>
      </c>
      <c r="D199" s="36">
        <v>18</v>
      </c>
      <c r="E199" s="36" t="s">
        <v>1974</v>
      </c>
      <c r="F199" s="36">
        <v>53.13</v>
      </c>
      <c r="G199" s="36">
        <v>6</v>
      </c>
      <c r="H199" s="36">
        <v>0</v>
      </c>
      <c r="I199" s="36">
        <v>0</v>
      </c>
      <c r="J199" s="44">
        <v>0</v>
      </c>
      <c r="K199" s="30"/>
    </row>
    <row r="200" spans="1:11" x14ac:dyDescent="0.25">
      <c r="A200" s="3" t="s">
        <v>1625</v>
      </c>
      <c r="B200" s="3">
        <v>6252</v>
      </c>
      <c r="C200" s="3" t="s">
        <v>1975</v>
      </c>
      <c r="D200" s="3">
        <v>18</v>
      </c>
      <c r="E200" s="3" t="s">
        <v>1976</v>
      </c>
      <c r="F200" s="3">
        <v>38.69</v>
      </c>
      <c r="G200" s="3" t="s">
        <v>15</v>
      </c>
      <c r="H200" s="3">
        <v>3366.03</v>
      </c>
      <c r="I200" s="3">
        <v>87</v>
      </c>
      <c r="J200" s="39" t="s">
        <v>239</v>
      </c>
      <c r="K200" s="29"/>
    </row>
    <row r="201" spans="1:11" x14ac:dyDescent="0.25">
      <c r="A201" s="3" t="s">
        <v>1625</v>
      </c>
      <c r="B201" s="3">
        <v>6252</v>
      </c>
      <c r="C201" s="3" t="s">
        <v>1975</v>
      </c>
      <c r="D201" s="3">
        <v>19</v>
      </c>
      <c r="E201" s="3" t="s">
        <v>1977</v>
      </c>
      <c r="F201" s="3">
        <v>51.1</v>
      </c>
      <c r="G201" s="3" t="s">
        <v>15</v>
      </c>
      <c r="H201" s="3">
        <v>8635.9</v>
      </c>
      <c r="I201" s="3">
        <v>169</v>
      </c>
      <c r="J201" s="39" t="s">
        <v>244</v>
      </c>
      <c r="K201" s="29"/>
    </row>
    <row r="202" spans="1:11" x14ac:dyDescent="0.25">
      <c r="A202" s="3" t="s">
        <v>1625</v>
      </c>
      <c r="B202" s="3">
        <v>6252</v>
      </c>
      <c r="C202" s="3" t="s">
        <v>1975</v>
      </c>
      <c r="D202" s="3">
        <v>20</v>
      </c>
      <c r="E202" s="3" t="s">
        <v>1978</v>
      </c>
      <c r="F202" s="3">
        <v>50.7</v>
      </c>
      <c r="G202" s="3" t="s">
        <v>15</v>
      </c>
      <c r="H202" s="3">
        <v>8568.2999999999993</v>
      </c>
      <c r="I202" s="3">
        <v>169</v>
      </c>
      <c r="J202" s="39" t="s">
        <v>244</v>
      </c>
      <c r="K202" s="29"/>
    </row>
    <row r="203" spans="1:11" x14ac:dyDescent="0.25">
      <c r="A203" s="3" t="s">
        <v>1625</v>
      </c>
      <c r="B203" s="3">
        <v>6252</v>
      </c>
      <c r="C203" s="3" t="s">
        <v>1975</v>
      </c>
      <c r="D203" s="3">
        <v>21</v>
      </c>
      <c r="E203" s="3" t="s">
        <v>1977</v>
      </c>
      <c r="F203" s="3">
        <v>51.1</v>
      </c>
      <c r="G203" s="3" t="s">
        <v>15</v>
      </c>
      <c r="H203" s="3">
        <v>8635.9</v>
      </c>
      <c r="I203" s="3">
        <v>169</v>
      </c>
      <c r="J203" s="39" t="s">
        <v>244</v>
      </c>
      <c r="K203" s="29"/>
    </row>
    <row r="204" spans="1:11" x14ac:dyDescent="0.25">
      <c r="A204" s="3" t="s">
        <v>1625</v>
      </c>
      <c r="B204" s="3">
        <v>6252</v>
      </c>
      <c r="C204" s="3" t="s">
        <v>1975</v>
      </c>
      <c r="D204" s="3">
        <v>22</v>
      </c>
      <c r="E204" s="3" t="s">
        <v>1978</v>
      </c>
      <c r="F204" s="3">
        <v>50.7</v>
      </c>
      <c r="G204" s="3" t="s">
        <v>15</v>
      </c>
      <c r="H204" s="3">
        <v>8568.2999999999993</v>
      </c>
      <c r="I204" s="3">
        <v>169</v>
      </c>
      <c r="J204" s="39" t="s">
        <v>244</v>
      </c>
      <c r="K204" s="29"/>
    </row>
    <row r="205" spans="1:11" x14ac:dyDescent="0.25">
      <c r="A205" s="3" t="s">
        <v>1625</v>
      </c>
      <c r="B205" s="3">
        <v>6252</v>
      </c>
      <c r="C205" s="3" t="s">
        <v>1975</v>
      </c>
      <c r="D205" s="3">
        <v>23</v>
      </c>
      <c r="E205" s="3" t="s">
        <v>1979</v>
      </c>
      <c r="F205" s="3">
        <v>39.04</v>
      </c>
      <c r="G205" s="3" t="s">
        <v>15</v>
      </c>
      <c r="H205" s="3">
        <v>3396.48</v>
      </c>
      <c r="I205" s="3">
        <v>87</v>
      </c>
      <c r="J205" s="39" t="s">
        <v>239</v>
      </c>
      <c r="K205" s="29"/>
    </row>
    <row r="206" spans="1:11" x14ac:dyDescent="0.25">
      <c r="A206" s="3" t="s">
        <v>1625</v>
      </c>
      <c r="B206" s="3">
        <v>6252</v>
      </c>
      <c r="C206" s="3" t="s">
        <v>1975</v>
      </c>
      <c r="D206" s="3">
        <v>24</v>
      </c>
      <c r="E206" s="3" t="s">
        <v>1976</v>
      </c>
      <c r="F206" s="3">
        <v>38.69</v>
      </c>
      <c r="G206" s="3" t="s">
        <v>15</v>
      </c>
      <c r="H206" s="3">
        <v>3366.03</v>
      </c>
      <c r="I206" s="3">
        <v>87</v>
      </c>
      <c r="J206" s="39" t="s">
        <v>239</v>
      </c>
      <c r="K206" s="29"/>
    </row>
    <row r="207" spans="1:11" x14ac:dyDescent="0.25">
      <c r="A207" s="3" t="s">
        <v>1625</v>
      </c>
      <c r="B207" s="3">
        <v>6252</v>
      </c>
      <c r="C207" s="3" t="s">
        <v>1975</v>
      </c>
      <c r="D207" s="3">
        <v>25</v>
      </c>
      <c r="E207" s="3" t="s">
        <v>1979</v>
      </c>
      <c r="F207" s="3">
        <v>39.04</v>
      </c>
      <c r="G207" s="3" t="s">
        <v>15</v>
      </c>
      <c r="H207" s="3">
        <v>3396.48</v>
      </c>
      <c r="I207" s="3">
        <v>87</v>
      </c>
      <c r="J207" s="39" t="s">
        <v>239</v>
      </c>
      <c r="K207" s="29"/>
    </row>
    <row r="208" spans="1:11" x14ac:dyDescent="0.25">
      <c r="A208" s="3" t="s">
        <v>1625</v>
      </c>
      <c r="B208" s="3">
        <v>6252</v>
      </c>
      <c r="C208" s="3" t="s">
        <v>1975</v>
      </c>
      <c r="D208" s="3">
        <v>27</v>
      </c>
      <c r="E208" s="3" t="s">
        <v>1979</v>
      </c>
      <c r="F208" s="3">
        <v>39.04</v>
      </c>
      <c r="G208" s="3">
        <v>5</v>
      </c>
      <c r="H208" s="3">
        <v>2030.08</v>
      </c>
      <c r="I208" s="3">
        <v>52</v>
      </c>
      <c r="J208" s="39">
        <v>0</v>
      </c>
      <c r="K208" s="29"/>
    </row>
    <row r="209" spans="1:11" x14ac:dyDescent="0.25">
      <c r="A209" s="3" t="s">
        <v>1625</v>
      </c>
      <c r="B209" s="3">
        <v>6253</v>
      </c>
      <c r="C209" s="3" t="s">
        <v>1980</v>
      </c>
      <c r="D209" s="3">
        <v>24</v>
      </c>
      <c r="E209" s="3" t="s">
        <v>1981</v>
      </c>
      <c r="F209" s="3">
        <v>23.25</v>
      </c>
      <c r="G209" s="3" t="s">
        <v>15</v>
      </c>
      <c r="H209" s="3">
        <v>3929.25</v>
      </c>
      <c r="I209" s="3">
        <v>169</v>
      </c>
      <c r="J209" s="39" t="s">
        <v>244</v>
      </c>
      <c r="K209" s="29"/>
    </row>
    <row r="210" spans="1:11" x14ac:dyDescent="0.25">
      <c r="A210" s="3" t="s">
        <v>1625</v>
      </c>
      <c r="B210" s="3">
        <v>6253</v>
      </c>
      <c r="C210" s="3" t="s">
        <v>1980</v>
      </c>
      <c r="D210" s="3">
        <v>25</v>
      </c>
      <c r="E210" s="3" t="s">
        <v>1982</v>
      </c>
      <c r="F210" s="3">
        <v>41.28</v>
      </c>
      <c r="G210" s="3">
        <v>2</v>
      </c>
      <c r="H210" s="3">
        <v>1444.8</v>
      </c>
      <c r="I210" s="3">
        <v>35</v>
      </c>
      <c r="J210" s="39" t="s">
        <v>244</v>
      </c>
      <c r="K210" s="29"/>
    </row>
    <row r="211" spans="1:11" x14ac:dyDescent="0.25">
      <c r="A211" s="36" t="s">
        <v>1625</v>
      </c>
      <c r="B211" s="36">
        <v>6253</v>
      </c>
      <c r="C211" s="36" t="s">
        <v>1980</v>
      </c>
      <c r="D211" s="36">
        <v>26</v>
      </c>
      <c r="E211" s="36" t="s">
        <v>1983</v>
      </c>
      <c r="F211" s="36">
        <v>15.5</v>
      </c>
      <c r="G211" s="36">
        <v>6</v>
      </c>
      <c r="H211" s="36">
        <v>0</v>
      </c>
      <c r="I211" s="36">
        <v>0</v>
      </c>
      <c r="J211" s="44">
        <v>0</v>
      </c>
      <c r="K211" s="30"/>
    </row>
    <row r="212" spans="1:11" x14ac:dyDescent="0.25">
      <c r="A212" s="3" t="s">
        <v>1625</v>
      </c>
      <c r="B212" s="3">
        <v>6253</v>
      </c>
      <c r="C212" s="3" t="s">
        <v>1980</v>
      </c>
      <c r="D212" s="3">
        <v>27</v>
      </c>
      <c r="E212" s="3" t="s">
        <v>1984</v>
      </c>
      <c r="F212" s="3">
        <v>54.6</v>
      </c>
      <c r="G212" s="3" t="s">
        <v>15</v>
      </c>
      <c r="H212" s="3">
        <v>9227.4</v>
      </c>
      <c r="I212" s="3">
        <v>169</v>
      </c>
      <c r="J212" s="39" t="s">
        <v>244</v>
      </c>
      <c r="K212" s="29"/>
    </row>
    <row r="213" spans="1:11" x14ac:dyDescent="0.25">
      <c r="A213" s="3" t="s">
        <v>1625</v>
      </c>
      <c r="B213" s="3">
        <v>6253</v>
      </c>
      <c r="C213" s="3" t="s">
        <v>1980</v>
      </c>
      <c r="D213" s="3">
        <v>28</v>
      </c>
      <c r="E213" s="3" t="s">
        <v>1983</v>
      </c>
      <c r="F213" s="3">
        <v>15.5</v>
      </c>
      <c r="G213" s="3" t="s">
        <v>15</v>
      </c>
      <c r="H213" s="3">
        <v>4045.5</v>
      </c>
      <c r="I213" s="3">
        <v>261</v>
      </c>
      <c r="J213" s="39">
        <v>0</v>
      </c>
      <c r="K213" s="29"/>
    </row>
    <row r="214" spans="1:11" x14ac:dyDescent="0.25">
      <c r="A214" s="3" t="s">
        <v>1625</v>
      </c>
      <c r="B214" s="3">
        <v>6253</v>
      </c>
      <c r="C214" s="3" t="s">
        <v>1980</v>
      </c>
      <c r="D214" s="3">
        <v>29</v>
      </c>
      <c r="E214" s="3" t="s">
        <v>1985</v>
      </c>
      <c r="F214" s="3">
        <v>45.2</v>
      </c>
      <c r="G214" s="3" t="s">
        <v>15</v>
      </c>
      <c r="H214" s="3">
        <v>7638.8</v>
      </c>
      <c r="I214" s="3">
        <v>169</v>
      </c>
      <c r="J214" s="39" t="s">
        <v>244</v>
      </c>
      <c r="K214" s="29"/>
    </row>
    <row r="215" spans="1:11" x14ac:dyDescent="0.25">
      <c r="A215" s="3" t="s">
        <v>1625</v>
      </c>
      <c r="B215" s="3">
        <v>6253</v>
      </c>
      <c r="C215" s="3" t="s">
        <v>1980</v>
      </c>
      <c r="D215" s="3">
        <v>30</v>
      </c>
      <c r="E215" s="3" t="s">
        <v>1981</v>
      </c>
      <c r="F215" s="3">
        <v>24.09</v>
      </c>
      <c r="G215" s="3" t="s">
        <v>15</v>
      </c>
      <c r="H215" s="3">
        <v>2095.83</v>
      </c>
      <c r="I215" s="3">
        <v>87</v>
      </c>
      <c r="J215" s="39" t="s">
        <v>239</v>
      </c>
      <c r="K215" s="29"/>
    </row>
    <row r="216" spans="1:11" x14ac:dyDescent="0.25">
      <c r="A216" s="3" t="s">
        <v>1625</v>
      </c>
      <c r="B216" s="3">
        <v>6253</v>
      </c>
      <c r="C216" s="3" t="s">
        <v>1980</v>
      </c>
      <c r="D216" s="3">
        <v>31</v>
      </c>
      <c r="E216" s="3" t="s">
        <v>1986</v>
      </c>
      <c r="F216" s="3">
        <v>21.82</v>
      </c>
      <c r="G216" s="3" t="s">
        <v>15</v>
      </c>
      <c r="H216" s="3">
        <v>3687.58</v>
      </c>
      <c r="I216" s="3">
        <v>169</v>
      </c>
      <c r="J216" s="39" t="s">
        <v>244</v>
      </c>
      <c r="K216" s="29"/>
    </row>
    <row r="217" spans="1:11" x14ac:dyDescent="0.25">
      <c r="A217" s="36" t="s">
        <v>1625</v>
      </c>
      <c r="B217" s="36">
        <v>6253</v>
      </c>
      <c r="C217" s="36" t="s">
        <v>1980</v>
      </c>
      <c r="D217" s="36">
        <v>32</v>
      </c>
      <c r="E217" s="36" t="s">
        <v>1983</v>
      </c>
      <c r="F217" s="36">
        <v>15.5</v>
      </c>
      <c r="G217" s="36">
        <v>7</v>
      </c>
      <c r="H217" s="36">
        <v>0</v>
      </c>
      <c r="I217" s="36">
        <v>0</v>
      </c>
      <c r="J217" s="44">
        <v>0</v>
      </c>
      <c r="K217" s="30"/>
    </row>
    <row r="218" spans="1:11" x14ac:dyDescent="0.25">
      <c r="A218" s="36" t="s">
        <v>1625</v>
      </c>
      <c r="B218" s="36">
        <v>6253</v>
      </c>
      <c r="C218" s="36" t="s">
        <v>1980</v>
      </c>
      <c r="D218" s="36">
        <v>33</v>
      </c>
      <c r="E218" s="36" t="s">
        <v>1987</v>
      </c>
      <c r="F218" s="36">
        <v>23.78</v>
      </c>
      <c r="G218" s="36">
        <v>6</v>
      </c>
      <c r="H218" s="36">
        <v>0</v>
      </c>
      <c r="I218" s="36">
        <v>0</v>
      </c>
      <c r="J218" s="44">
        <v>0</v>
      </c>
      <c r="K218" s="30"/>
    </row>
    <row r="219" spans="1:11" x14ac:dyDescent="0.25">
      <c r="A219" s="3" t="s">
        <v>1625</v>
      </c>
      <c r="B219" s="3">
        <v>6253</v>
      </c>
      <c r="C219" s="3" t="s">
        <v>1980</v>
      </c>
      <c r="D219" s="3">
        <v>34</v>
      </c>
      <c r="E219" s="3" t="s">
        <v>1981</v>
      </c>
      <c r="F219" s="3">
        <v>24.09</v>
      </c>
      <c r="G219" s="3">
        <v>6</v>
      </c>
      <c r="H219" s="3">
        <v>1252.68</v>
      </c>
      <c r="I219" s="3">
        <v>52</v>
      </c>
      <c r="J219" s="39">
        <v>0</v>
      </c>
      <c r="K219" s="29"/>
    </row>
    <row r="220" spans="1:11" x14ac:dyDescent="0.25">
      <c r="A220" s="3" t="s">
        <v>1625</v>
      </c>
      <c r="B220" s="3">
        <v>6253</v>
      </c>
      <c r="C220" s="3" t="s">
        <v>1980</v>
      </c>
      <c r="D220" s="3">
        <v>35</v>
      </c>
      <c r="E220" s="3" t="s">
        <v>1986</v>
      </c>
      <c r="F220" s="3">
        <v>15.55</v>
      </c>
      <c r="G220" s="3" t="s">
        <v>15</v>
      </c>
      <c r="H220" s="3">
        <v>4058.55</v>
      </c>
      <c r="I220" s="3">
        <v>261</v>
      </c>
      <c r="J220" s="39">
        <v>0</v>
      </c>
      <c r="K220" s="29"/>
    </row>
    <row r="221" spans="1:11" x14ac:dyDescent="0.25">
      <c r="A221" s="36" t="s">
        <v>1625</v>
      </c>
      <c r="B221" s="36">
        <v>6253</v>
      </c>
      <c r="C221" s="36" t="s">
        <v>1980</v>
      </c>
      <c r="D221" s="36">
        <v>37</v>
      </c>
      <c r="E221" s="36" t="s">
        <v>1987</v>
      </c>
      <c r="F221" s="36">
        <v>23.78</v>
      </c>
      <c r="G221" s="36">
        <v>7</v>
      </c>
      <c r="H221" s="36">
        <v>0</v>
      </c>
      <c r="I221" s="36">
        <v>0</v>
      </c>
      <c r="J221" s="44">
        <v>0</v>
      </c>
      <c r="K221" s="30"/>
    </row>
    <row r="222" spans="1:11" x14ac:dyDescent="0.25">
      <c r="A222" s="3" t="s">
        <v>1625</v>
      </c>
      <c r="B222" s="3">
        <v>6253</v>
      </c>
      <c r="C222" s="3" t="s">
        <v>1980</v>
      </c>
      <c r="D222" s="3">
        <v>39</v>
      </c>
      <c r="E222" s="3" t="s">
        <v>1986</v>
      </c>
      <c r="F222" s="3">
        <v>15.55</v>
      </c>
      <c r="G222" s="3" t="s">
        <v>15</v>
      </c>
      <c r="H222" s="3">
        <v>1352.85</v>
      </c>
      <c r="I222" s="3">
        <v>87</v>
      </c>
      <c r="J222" s="39" t="s">
        <v>239</v>
      </c>
      <c r="K222" s="29"/>
    </row>
    <row r="223" spans="1:11" x14ac:dyDescent="0.25">
      <c r="A223" s="3" t="s">
        <v>1625</v>
      </c>
      <c r="B223" s="3">
        <v>6253</v>
      </c>
      <c r="C223" s="3" t="s">
        <v>1980</v>
      </c>
      <c r="D223" s="3">
        <v>41</v>
      </c>
      <c r="E223" s="3" t="s">
        <v>1986</v>
      </c>
      <c r="F223" s="3">
        <v>15.55</v>
      </c>
      <c r="G223" s="3">
        <v>6</v>
      </c>
      <c r="H223" s="3">
        <v>808.6</v>
      </c>
      <c r="I223" s="3">
        <v>52</v>
      </c>
      <c r="J223" s="39">
        <v>0</v>
      </c>
      <c r="K223" s="29"/>
    </row>
    <row r="224" spans="1:11" x14ac:dyDescent="0.25">
      <c r="A224" s="3" t="s">
        <v>1625</v>
      </c>
      <c r="B224" s="3">
        <v>6253</v>
      </c>
      <c r="C224" s="3" t="s">
        <v>1980</v>
      </c>
      <c r="D224" s="3">
        <v>43</v>
      </c>
      <c r="E224" s="3" t="s">
        <v>1988</v>
      </c>
      <c r="F224" s="3">
        <v>46.87</v>
      </c>
      <c r="G224" s="3" t="s">
        <v>15</v>
      </c>
      <c r="H224" s="3">
        <v>7921.03</v>
      </c>
      <c r="I224" s="3">
        <v>169</v>
      </c>
      <c r="J224" s="39" t="s">
        <v>244</v>
      </c>
      <c r="K224" s="29"/>
    </row>
    <row r="225" spans="1:11" x14ac:dyDescent="0.25">
      <c r="A225" s="3" t="s">
        <v>1625</v>
      </c>
      <c r="B225" s="3">
        <v>6254</v>
      </c>
      <c r="C225" s="3" t="s">
        <v>1989</v>
      </c>
      <c r="D225" s="3">
        <v>1</v>
      </c>
      <c r="E225" s="3" t="s">
        <v>1990</v>
      </c>
      <c r="F225" s="3">
        <v>34.94</v>
      </c>
      <c r="G225" s="3" t="s">
        <v>15</v>
      </c>
      <c r="H225" s="3">
        <v>9119.34</v>
      </c>
      <c r="I225" s="3">
        <v>261</v>
      </c>
      <c r="J225" s="39">
        <v>0</v>
      </c>
      <c r="K225" s="29"/>
    </row>
    <row r="226" spans="1:11" x14ac:dyDescent="0.25">
      <c r="A226" s="3" t="s">
        <v>1625</v>
      </c>
      <c r="B226" s="3">
        <v>6254</v>
      </c>
      <c r="C226" s="3" t="s">
        <v>1989</v>
      </c>
      <c r="D226" s="3">
        <v>2</v>
      </c>
      <c r="E226" s="3" t="s">
        <v>1991</v>
      </c>
      <c r="F226" s="3">
        <v>33.56</v>
      </c>
      <c r="G226" s="3" t="s">
        <v>13</v>
      </c>
      <c r="H226" s="3">
        <v>12249.4</v>
      </c>
      <c r="I226" s="3">
        <v>365</v>
      </c>
      <c r="J226" s="39">
        <v>0</v>
      </c>
      <c r="K226" s="29"/>
    </row>
    <row r="227" spans="1:11" x14ac:dyDescent="0.25">
      <c r="A227" s="3" t="s">
        <v>1625</v>
      </c>
      <c r="B227" s="3">
        <v>6254</v>
      </c>
      <c r="C227" s="3" t="s">
        <v>1989</v>
      </c>
      <c r="D227" s="3">
        <v>9</v>
      </c>
      <c r="E227" s="3" t="s">
        <v>1990</v>
      </c>
      <c r="F227" s="3">
        <v>39.159999999999997</v>
      </c>
      <c r="G227" s="3" t="s">
        <v>15</v>
      </c>
      <c r="H227" s="3">
        <v>10220.76</v>
      </c>
      <c r="I227" s="3">
        <v>261</v>
      </c>
      <c r="J227" s="39">
        <v>0</v>
      </c>
      <c r="K227" s="29"/>
    </row>
    <row r="228" spans="1:11" x14ac:dyDescent="0.25">
      <c r="A228" s="36" t="s">
        <v>1625</v>
      </c>
      <c r="B228" s="36">
        <v>6256</v>
      </c>
      <c r="C228" s="36" t="s">
        <v>1992</v>
      </c>
      <c r="D228" s="36">
        <v>17</v>
      </c>
      <c r="E228" s="44" t="s">
        <v>1992</v>
      </c>
      <c r="F228" s="83">
        <v>29.7</v>
      </c>
      <c r="G228" s="36" t="s">
        <v>10</v>
      </c>
      <c r="H228" s="36">
        <v>0</v>
      </c>
      <c r="I228" s="36">
        <v>0</v>
      </c>
      <c r="J228" s="44">
        <v>0</v>
      </c>
      <c r="K228" s="30"/>
    </row>
    <row r="229" spans="1:11" x14ac:dyDescent="0.25">
      <c r="A229" s="3" t="s">
        <v>1625</v>
      </c>
      <c r="B229" s="3">
        <v>6256</v>
      </c>
      <c r="C229" s="3" t="s">
        <v>1992</v>
      </c>
      <c r="D229" s="3">
        <v>18</v>
      </c>
      <c r="E229" s="3" t="s">
        <v>1993</v>
      </c>
      <c r="F229" s="3">
        <v>28.02</v>
      </c>
      <c r="G229" s="3" t="s">
        <v>10</v>
      </c>
      <c r="H229" s="3">
        <v>8770.26</v>
      </c>
      <c r="I229" s="3">
        <v>313</v>
      </c>
      <c r="J229" s="39">
        <v>0</v>
      </c>
      <c r="K229" s="29"/>
    </row>
    <row r="230" spans="1:11" x14ac:dyDescent="0.25">
      <c r="A230" s="3" t="s">
        <v>1625</v>
      </c>
      <c r="B230" s="3">
        <v>6256</v>
      </c>
      <c r="C230" s="3" t="s">
        <v>1992</v>
      </c>
      <c r="D230" s="3">
        <v>21</v>
      </c>
      <c r="E230" s="3" t="s">
        <v>1994</v>
      </c>
      <c r="F230" s="3">
        <v>33.9</v>
      </c>
      <c r="G230" s="3">
        <v>5</v>
      </c>
      <c r="H230" s="3">
        <v>1118.7</v>
      </c>
      <c r="I230" s="3">
        <v>33</v>
      </c>
      <c r="J230" s="39" t="s">
        <v>244</v>
      </c>
      <c r="K230" s="29"/>
    </row>
    <row r="231" spans="1:11" x14ac:dyDescent="0.25">
      <c r="A231" s="3" t="s">
        <v>1625</v>
      </c>
      <c r="B231" s="3">
        <v>6256</v>
      </c>
      <c r="C231" s="3" t="s">
        <v>1992</v>
      </c>
      <c r="D231" s="3">
        <v>23</v>
      </c>
      <c r="E231" s="3" t="s">
        <v>1995</v>
      </c>
      <c r="F231" s="3">
        <v>22.25</v>
      </c>
      <c r="G231" s="3" t="s">
        <v>13</v>
      </c>
      <c r="H231" s="3">
        <v>8121.25</v>
      </c>
      <c r="I231" s="3">
        <v>365</v>
      </c>
      <c r="J231" s="39">
        <v>0</v>
      </c>
      <c r="K231" s="29"/>
    </row>
    <row r="232" spans="1:11" x14ac:dyDescent="0.25">
      <c r="A232" s="3" t="s">
        <v>1625</v>
      </c>
      <c r="B232" s="3">
        <v>6256</v>
      </c>
      <c r="C232" s="3" t="s">
        <v>1992</v>
      </c>
      <c r="D232" s="3">
        <v>24</v>
      </c>
      <c r="E232" s="3" t="s">
        <v>1996</v>
      </c>
      <c r="F232" s="3">
        <v>22.06</v>
      </c>
      <c r="G232" s="3" t="s">
        <v>13</v>
      </c>
      <c r="H232" s="3">
        <v>8051.9</v>
      </c>
      <c r="I232" s="3">
        <v>365</v>
      </c>
      <c r="J232" s="39">
        <v>0</v>
      </c>
      <c r="K232" s="29"/>
    </row>
    <row r="233" spans="1:11" x14ac:dyDescent="0.25">
      <c r="A233" s="3" t="s">
        <v>1625</v>
      </c>
      <c r="B233" s="3">
        <v>6256</v>
      </c>
      <c r="C233" s="3" t="s">
        <v>1992</v>
      </c>
      <c r="D233" s="3">
        <v>25</v>
      </c>
      <c r="E233" s="3" t="s">
        <v>1992</v>
      </c>
      <c r="F233" s="3">
        <v>28.22</v>
      </c>
      <c r="G233" s="3" t="s">
        <v>10</v>
      </c>
      <c r="H233" s="3">
        <v>8832.86</v>
      </c>
      <c r="I233" s="3">
        <v>313</v>
      </c>
      <c r="J233" s="39">
        <v>0</v>
      </c>
      <c r="K233" s="29"/>
    </row>
    <row r="234" spans="1:11" x14ac:dyDescent="0.25">
      <c r="A234" s="3" t="s">
        <v>1625</v>
      </c>
      <c r="B234" s="3">
        <v>6256</v>
      </c>
      <c r="C234" s="3" t="s">
        <v>1992</v>
      </c>
      <c r="D234" s="3">
        <v>26</v>
      </c>
      <c r="E234" s="3" t="s">
        <v>1997</v>
      </c>
      <c r="F234" s="3">
        <v>20.75</v>
      </c>
      <c r="G234" s="3" t="s">
        <v>15</v>
      </c>
      <c r="H234" s="3">
        <v>3506.75</v>
      </c>
      <c r="I234" s="3">
        <v>169</v>
      </c>
      <c r="J234" s="39" t="s">
        <v>244</v>
      </c>
      <c r="K234" s="29"/>
    </row>
    <row r="235" spans="1:11" x14ac:dyDescent="0.25">
      <c r="A235" s="3" t="s">
        <v>1625</v>
      </c>
      <c r="B235" s="3">
        <v>6256</v>
      </c>
      <c r="C235" s="3" t="s">
        <v>1992</v>
      </c>
      <c r="D235" s="3">
        <v>28</v>
      </c>
      <c r="E235" s="3" t="s">
        <v>1993</v>
      </c>
      <c r="F235" s="3">
        <v>28.02</v>
      </c>
      <c r="G235" s="3" t="s">
        <v>10</v>
      </c>
      <c r="H235" s="3">
        <v>8770.26</v>
      </c>
      <c r="I235" s="3">
        <v>313</v>
      </c>
      <c r="J235" s="39">
        <v>0</v>
      </c>
      <c r="K235" s="29"/>
    </row>
    <row r="236" spans="1:11" x14ac:dyDescent="0.25">
      <c r="A236" s="3" t="s">
        <v>1625</v>
      </c>
      <c r="B236" s="3">
        <v>6260</v>
      </c>
      <c r="C236" s="3" t="s">
        <v>1998</v>
      </c>
      <c r="D236" s="3">
        <v>1</v>
      </c>
      <c r="E236" s="3" t="s">
        <v>1999</v>
      </c>
      <c r="F236" s="3">
        <v>30.32</v>
      </c>
      <c r="G236" s="3">
        <v>7</v>
      </c>
      <c r="H236" s="3">
        <v>1576.64</v>
      </c>
      <c r="I236" s="3">
        <v>52</v>
      </c>
      <c r="J236" s="39">
        <v>0</v>
      </c>
      <c r="K236" s="29"/>
    </row>
    <row r="237" spans="1:11" x14ac:dyDescent="0.25">
      <c r="A237" s="3" t="s">
        <v>1625</v>
      </c>
      <c r="B237" s="3">
        <v>6260</v>
      </c>
      <c r="C237" s="3" t="s">
        <v>1998</v>
      </c>
      <c r="D237" s="3">
        <v>2</v>
      </c>
      <c r="E237" s="3" t="s">
        <v>2000</v>
      </c>
      <c r="F237" s="3">
        <v>30.19</v>
      </c>
      <c r="G237" s="3">
        <v>7</v>
      </c>
      <c r="H237" s="3">
        <v>1569.88</v>
      </c>
      <c r="I237" s="3">
        <v>52</v>
      </c>
      <c r="J237" s="39">
        <v>0</v>
      </c>
      <c r="K237" s="29"/>
    </row>
    <row r="238" spans="1:11" x14ac:dyDescent="0.25">
      <c r="A238" s="3" t="s">
        <v>1625</v>
      </c>
      <c r="B238" s="3">
        <v>6260</v>
      </c>
      <c r="C238" s="3" t="s">
        <v>1998</v>
      </c>
      <c r="D238" s="3">
        <v>5</v>
      </c>
      <c r="E238" s="3" t="s">
        <v>2001</v>
      </c>
      <c r="F238" s="3">
        <v>36.29</v>
      </c>
      <c r="G238" s="3" t="s">
        <v>15</v>
      </c>
      <c r="H238" s="3">
        <v>3157.23</v>
      </c>
      <c r="I238" s="3">
        <v>87</v>
      </c>
      <c r="J238" s="39" t="s">
        <v>239</v>
      </c>
      <c r="K238" s="29"/>
    </row>
    <row r="239" spans="1:11" x14ac:dyDescent="0.25">
      <c r="A239" s="3" t="s">
        <v>1625</v>
      </c>
      <c r="B239" s="3">
        <v>6260</v>
      </c>
      <c r="C239" s="3" t="s">
        <v>1998</v>
      </c>
      <c r="D239" s="3">
        <v>6</v>
      </c>
      <c r="E239" s="3" t="s">
        <v>2002</v>
      </c>
      <c r="F239" s="3">
        <v>36.14</v>
      </c>
      <c r="G239" s="3" t="s">
        <v>15</v>
      </c>
      <c r="H239" s="3">
        <v>3144.18</v>
      </c>
      <c r="I239" s="3">
        <v>87</v>
      </c>
      <c r="J239" s="39" t="s">
        <v>239</v>
      </c>
      <c r="K239" s="29"/>
    </row>
    <row r="240" spans="1:11" x14ac:dyDescent="0.25">
      <c r="A240" s="3" t="s">
        <v>1625</v>
      </c>
      <c r="B240" s="3">
        <v>6260</v>
      </c>
      <c r="C240" s="3" t="s">
        <v>1998</v>
      </c>
      <c r="D240" s="3">
        <v>7</v>
      </c>
      <c r="E240" s="3" t="s">
        <v>1999</v>
      </c>
      <c r="F240" s="3">
        <v>30.32</v>
      </c>
      <c r="G240" s="3" t="s">
        <v>15</v>
      </c>
      <c r="H240" s="3">
        <v>5124.08</v>
      </c>
      <c r="I240" s="3">
        <v>169</v>
      </c>
      <c r="J240" s="39" t="s">
        <v>244</v>
      </c>
      <c r="K240" s="29"/>
    </row>
    <row r="241" spans="1:11" x14ac:dyDescent="0.25">
      <c r="A241" s="3" t="s">
        <v>1625</v>
      </c>
      <c r="B241" s="3">
        <v>6260</v>
      </c>
      <c r="C241" s="3" t="s">
        <v>1998</v>
      </c>
      <c r="D241" s="3">
        <v>8</v>
      </c>
      <c r="E241" s="3" t="s">
        <v>2000</v>
      </c>
      <c r="F241" s="3">
        <v>30.19</v>
      </c>
      <c r="G241" s="3" t="s">
        <v>15</v>
      </c>
      <c r="H241" s="3">
        <v>5102.1099999999997</v>
      </c>
      <c r="I241" s="3">
        <v>169</v>
      </c>
      <c r="J241" s="39" t="s">
        <v>244</v>
      </c>
      <c r="K241" s="29"/>
    </row>
    <row r="242" spans="1:11" x14ac:dyDescent="0.25">
      <c r="A242" s="3" t="s">
        <v>1625</v>
      </c>
      <c r="B242" s="3">
        <v>6260</v>
      </c>
      <c r="C242" s="3" t="s">
        <v>1998</v>
      </c>
      <c r="D242" s="3">
        <v>11</v>
      </c>
      <c r="E242" s="3" t="s">
        <v>2001</v>
      </c>
      <c r="F242" s="3">
        <v>36.29</v>
      </c>
      <c r="G242" s="3">
        <v>6</v>
      </c>
      <c r="H242" s="3">
        <v>1887.08</v>
      </c>
      <c r="I242" s="3">
        <v>52</v>
      </c>
      <c r="J242" s="39">
        <v>0</v>
      </c>
      <c r="K242" s="29"/>
    </row>
    <row r="243" spans="1:11" x14ac:dyDescent="0.25">
      <c r="A243" s="3" t="s">
        <v>1625</v>
      </c>
      <c r="B243" s="3">
        <v>6260</v>
      </c>
      <c r="C243" s="3" t="s">
        <v>1998</v>
      </c>
      <c r="D243" s="3">
        <v>12</v>
      </c>
      <c r="E243" s="3" t="s">
        <v>2002</v>
      </c>
      <c r="F243" s="3">
        <v>36.14</v>
      </c>
      <c r="G243" s="3">
        <v>6</v>
      </c>
      <c r="H243" s="3">
        <v>1879.28</v>
      </c>
      <c r="I243" s="3">
        <v>52</v>
      </c>
      <c r="J243" s="39">
        <v>0</v>
      </c>
      <c r="K243" s="29"/>
    </row>
    <row r="244" spans="1:11" x14ac:dyDescent="0.25">
      <c r="A244" s="3" t="s">
        <v>1625</v>
      </c>
      <c r="B244" s="3">
        <v>6266</v>
      </c>
      <c r="C244" s="3" t="s">
        <v>2003</v>
      </c>
      <c r="D244" s="3">
        <v>1</v>
      </c>
      <c r="E244" s="3" t="s">
        <v>2004</v>
      </c>
      <c r="F244" s="3">
        <v>62.19</v>
      </c>
      <c r="G244" s="3" t="s">
        <v>148</v>
      </c>
      <c r="H244" s="3">
        <v>6467.76</v>
      </c>
      <c r="I244" s="3">
        <v>104</v>
      </c>
      <c r="J244" s="39">
        <v>0</v>
      </c>
      <c r="K244" s="29"/>
    </row>
    <row r="245" spans="1:11" x14ac:dyDescent="0.25">
      <c r="A245" s="3" t="s">
        <v>1625</v>
      </c>
      <c r="B245" s="3">
        <v>6266</v>
      </c>
      <c r="C245" s="3" t="s">
        <v>2003</v>
      </c>
      <c r="D245" s="3">
        <v>3</v>
      </c>
      <c r="E245" s="3" t="s">
        <v>2004</v>
      </c>
      <c r="F245" s="3">
        <v>69.069999999999993</v>
      </c>
      <c r="G245" s="3" t="s">
        <v>15</v>
      </c>
      <c r="H245" s="3">
        <v>18027.27</v>
      </c>
      <c r="I245" s="3">
        <v>261</v>
      </c>
      <c r="J245" s="39">
        <v>0</v>
      </c>
      <c r="K245" s="29"/>
    </row>
    <row r="246" spans="1:11" x14ac:dyDescent="0.25">
      <c r="A246" s="3" t="s">
        <v>1625</v>
      </c>
      <c r="B246" s="3">
        <v>6266</v>
      </c>
      <c r="C246" s="3" t="s">
        <v>2003</v>
      </c>
      <c r="D246" s="3">
        <v>8</v>
      </c>
      <c r="E246" s="3" t="s">
        <v>2005</v>
      </c>
      <c r="F246" s="3">
        <v>68.739999999999995</v>
      </c>
      <c r="G246" s="3" t="s">
        <v>10</v>
      </c>
      <c r="H246" s="3">
        <v>21515.62</v>
      </c>
      <c r="I246" s="3">
        <v>313</v>
      </c>
      <c r="J246" s="39">
        <v>0</v>
      </c>
      <c r="K246" s="29"/>
    </row>
    <row r="247" spans="1:11" x14ac:dyDescent="0.25">
      <c r="A247" s="3" t="s">
        <v>1625</v>
      </c>
      <c r="B247" s="3">
        <v>6267</v>
      </c>
      <c r="C247" s="3" t="s">
        <v>2006</v>
      </c>
      <c r="D247" s="3">
        <v>11</v>
      </c>
      <c r="E247" s="3" t="s">
        <v>2006</v>
      </c>
      <c r="F247" s="3">
        <v>48.98</v>
      </c>
      <c r="G247" s="3">
        <v>5</v>
      </c>
      <c r="H247" s="3">
        <v>2546.96</v>
      </c>
      <c r="I247" s="3">
        <v>52</v>
      </c>
      <c r="J247" s="39">
        <v>0</v>
      </c>
      <c r="K247" s="29"/>
    </row>
    <row r="248" spans="1:11" x14ac:dyDescent="0.25">
      <c r="A248" s="3" t="s">
        <v>1625</v>
      </c>
      <c r="B248" s="3">
        <v>6267</v>
      </c>
      <c r="C248" s="3" t="s">
        <v>2006</v>
      </c>
      <c r="D248" s="3">
        <v>15</v>
      </c>
      <c r="E248" s="3" t="s">
        <v>2006</v>
      </c>
      <c r="F248" s="3">
        <v>48.98</v>
      </c>
      <c r="G248" s="3" t="s">
        <v>808</v>
      </c>
      <c r="H248" s="3">
        <v>15330.74</v>
      </c>
      <c r="I248" s="3">
        <v>313</v>
      </c>
      <c r="J248" s="39">
        <v>0</v>
      </c>
      <c r="K248" s="29"/>
    </row>
    <row r="249" spans="1:11" x14ac:dyDescent="0.25">
      <c r="A249" s="3" t="s">
        <v>1625</v>
      </c>
      <c r="B249" s="3">
        <v>6269</v>
      </c>
      <c r="C249" s="3" t="s">
        <v>2007</v>
      </c>
      <c r="D249" s="3">
        <v>3</v>
      </c>
      <c r="E249" s="3" t="s">
        <v>2008</v>
      </c>
      <c r="F249" s="3">
        <v>29.54</v>
      </c>
      <c r="G249" s="3" t="s">
        <v>15</v>
      </c>
      <c r="H249" s="3">
        <v>7709.94</v>
      </c>
      <c r="I249" s="3">
        <v>261</v>
      </c>
      <c r="J249" s="39">
        <v>0</v>
      </c>
      <c r="K249" s="29"/>
    </row>
    <row r="250" spans="1:11" x14ac:dyDescent="0.25">
      <c r="A250" s="3" t="s">
        <v>1625</v>
      </c>
      <c r="B250" s="3">
        <v>6269</v>
      </c>
      <c r="C250" s="3" t="s">
        <v>2007</v>
      </c>
      <c r="D250" s="3">
        <v>4</v>
      </c>
      <c r="E250" s="3" t="s">
        <v>2009</v>
      </c>
      <c r="F250" s="3">
        <v>29.55</v>
      </c>
      <c r="G250" s="3" t="s">
        <v>15</v>
      </c>
      <c r="H250" s="3">
        <v>7712.55</v>
      </c>
      <c r="I250" s="3">
        <v>261</v>
      </c>
      <c r="J250" s="39">
        <v>0</v>
      </c>
      <c r="K250" s="29"/>
    </row>
    <row r="251" spans="1:11" x14ac:dyDescent="0.25">
      <c r="A251" s="3" t="s">
        <v>1625</v>
      </c>
      <c r="B251" s="3">
        <v>6269</v>
      </c>
      <c r="C251" s="3" t="s">
        <v>2007</v>
      </c>
      <c r="D251" s="3">
        <v>5</v>
      </c>
      <c r="E251" s="3" t="s">
        <v>2007</v>
      </c>
      <c r="F251" s="3">
        <v>24.41</v>
      </c>
      <c r="G251" s="3" t="s">
        <v>15</v>
      </c>
      <c r="H251" s="3">
        <v>4125.29</v>
      </c>
      <c r="I251" s="3">
        <v>169</v>
      </c>
      <c r="J251" s="39" t="s">
        <v>244</v>
      </c>
      <c r="K251" s="29"/>
    </row>
    <row r="252" spans="1:11" x14ac:dyDescent="0.25">
      <c r="A252" s="3" t="s">
        <v>1625</v>
      </c>
      <c r="B252" s="3">
        <v>6269</v>
      </c>
      <c r="C252" s="3" t="s">
        <v>2007</v>
      </c>
      <c r="D252" s="3">
        <v>6</v>
      </c>
      <c r="E252" s="3" t="s">
        <v>2010</v>
      </c>
      <c r="F252" s="3">
        <v>32.299999999999997</v>
      </c>
      <c r="G252" s="3" t="s">
        <v>15</v>
      </c>
      <c r="H252" s="3">
        <v>5458.7</v>
      </c>
      <c r="I252" s="3">
        <v>169</v>
      </c>
      <c r="J252" s="39" t="s">
        <v>244</v>
      </c>
      <c r="K252" s="29"/>
    </row>
    <row r="253" spans="1:11" x14ac:dyDescent="0.25">
      <c r="A253" s="3" t="s">
        <v>1625</v>
      </c>
      <c r="B253" s="3">
        <v>6270</v>
      </c>
      <c r="C253" s="3" t="s">
        <v>2011</v>
      </c>
      <c r="D253" s="3">
        <v>17</v>
      </c>
      <c r="E253" s="3" t="s">
        <v>2012</v>
      </c>
      <c r="F253" s="3">
        <v>25.8</v>
      </c>
      <c r="G253" s="3" t="s">
        <v>15</v>
      </c>
      <c r="H253" s="3">
        <v>6733.8</v>
      </c>
      <c r="I253" s="3">
        <v>261</v>
      </c>
      <c r="J253" s="39">
        <v>0</v>
      </c>
      <c r="K253" s="29"/>
    </row>
    <row r="254" spans="1:11" x14ac:dyDescent="0.25">
      <c r="A254" s="3" t="s">
        <v>1625</v>
      </c>
      <c r="B254" s="3">
        <v>6270</v>
      </c>
      <c r="C254" s="3" t="s">
        <v>2011</v>
      </c>
      <c r="D254" s="3">
        <v>19</v>
      </c>
      <c r="E254" s="3" t="s">
        <v>2012</v>
      </c>
      <c r="F254" s="3">
        <v>25.8</v>
      </c>
      <c r="G254" s="3" t="s">
        <v>15</v>
      </c>
      <c r="H254" s="3">
        <v>6733.8</v>
      </c>
      <c r="I254" s="3">
        <v>261</v>
      </c>
      <c r="J254" s="39">
        <v>0</v>
      </c>
      <c r="K254" s="29"/>
    </row>
    <row r="255" spans="1:11" x14ac:dyDescent="0.25">
      <c r="A255" s="3" t="s">
        <v>1625</v>
      </c>
      <c r="B255" s="3">
        <v>6270</v>
      </c>
      <c r="C255" s="3" t="s">
        <v>2011</v>
      </c>
      <c r="D255" s="3">
        <v>21</v>
      </c>
      <c r="E255" s="3" t="s">
        <v>2012</v>
      </c>
      <c r="F255" s="3">
        <v>25.8</v>
      </c>
      <c r="G255" s="3" t="s">
        <v>15</v>
      </c>
      <c r="H255" s="3">
        <v>6733.8</v>
      </c>
      <c r="I255" s="3">
        <v>261</v>
      </c>
      <c r="J255" s="39">
        <v>0</v>
      </c>
      <c r="K255" s="29"/>
    </row>
    <row r="256" spans="1:11" x14ac:dyDescent="0.25">
      <c r="A256" s="36" t="s">
        <v>1625</v>
      </c>
      <c r="B256" s="36">
        <v>6271</v>
      </c>
      <c r="C256" s="36" t="s">
        <v>2013</v>
      </c>
      <c r="D256" s="36">
        <v>1</v>
      </c>
      <c r="E256" s="36" t="s">
        <v>2014</v>
      </c>
      <c r="F256" s="36">
        <v>25.69</v>
      </c>
      <c r="G256" s="36">
        <v>3</v>
      </c>
      <c r="H256" s="36">
        <v>0</v>
      </c>
      <c r="I256" s="36">
        <v>0</v>
      </c>
      <c r="J256" s="44" t="s">
        <v>239</v>
      </c>
      <c r="K256" s="30"/>
    </row>
    <row r="257" spans="1:11" x14ac:dyDescent="0.25">
      <c r="A257" s="36" t="s">
        <v>1625</v>
      </c>
      <c r="B257" s="36">
        <v>6271</v>
      </c>
      <c r="C257" s="36" t="s">
        <v>2013</v>
      </c>
      <c r="D257" s="36">
        <v>2</v>
      </c>
      <c r="E257" s="36" t="s">
        <v>2015</v>
      </c>
      <c r="F257" s="36">
        <v>25.69</v>
      </c>
      <c r="G257" s="36">
        <v>3</v>
      </c>
      <c r="H257" s="36">
        <v>0</v>
      </c>
      <c r="I257" s="36">
        <v>0</v>
      </c>
      <c r="J257" s="44" t="s">
        <v>239</v>
      </c>
      <c r="K257" s="30"/>
    </row>
    <row r="258" spans="1:11" x14ac:dyDescent="0.25">
      <c r="A258" s="36" t="s">
        <v>1625</v>
      </c>
      <c r="B258" s="36">
        <v>6271</v>
      </c>
      <c r="C258" s="36" t="s">
        <v>2013</v>
      </c>
      <c r="D258" s="36">
        <v>3</v>
      </c>
      <c r="E258" s="36" t="s">
        <v>2014</v>
      </c>
      <c r="F258" s="36">
        <v>25.69</v>
      </c>
      <c r="G258" s="36">
        <v>3</v>
      </c>
      <c r="H258" s="36">
        <v>0</v>
      </c>
      <c r="I258" s="36">
        <v>0</v>
      </c>
      <c r="J258" s="44" t="s">
        <v>239</v>
      </c>
      <c r="K258" s="30"/>
    </row>
    <row r="259" spans="1:11" x14ac:dyDescent="0.25">
      <c r="A259" s="36" t="s">
        <v>1625</v>
      </c>
      <c r="B259" s="36">
        <v>6271</v>
      </c>
      <c r="C259" s="36" t="s">
        <v>2013</v>
      </c>
      <c r="D259" s="36">
        <v>4</v>
      </c>
      <c r="E259" s="36" t="s">
        <v>2015</v>
      </c>
      <c r="F259" s="36">
        <v>25.69</v>
      </c>
      <c r="G259" s="36">
        <v>3</v>
      </c>
      <c r="H259" s="36">
        <v>0</v>
      </c>
      <c r="I259" s="36">
        <v>0</v>
      </c>
      <c r="J259" s="44" t="s">
        <v>239</v>
      </c>
      <c r="K259" s="30"/>
    </row>
    <row r="260" spans="1:11" x14ac:dyDescent="0.25">
      <c r="A260" s="3" t="s">
        <v>1625</v>
      </c>
      <c r="B260" s="3">
        <v>6273</v>
      </c>
      <c r="C260" s="3" t="s">
        <v>2016</v>
      </c>
      <c r="D260" s="3">
        <v>5</v>
      </c>
      <c r="E260" s="3" t="s">
        <v>2016</v>
      </c>
      <c r="F260" s="3">
        <v>6.7</v>
      </c>
      <c r="G260" s="3" t="s">
        <v>13</v>
      </c>
      <c r="H260" s="3">
        <v>2445.5</v>
      </c>
      <c r="I260" s="3">
        <v>365</v>
      </c>
      <c r="J260" s="39">
        <v>0</v>
      </c>
      <c r="K260" s="29"/>
    </row>
    <row r="261" spans="1:11" x14ac:dyDescent="0.25">
      <c r="A261" s="3" t="s">
        <v>1625</v>
      </c>
      <c r="B261" s="3">
        <v>6273</v>
      </c>
      <c r="C261" s="3" t="s">
        <v>2016</v>
      </c>
      <c r="D261" s="3">
        <v>7</v>
      </c>
      <c r="E261" s="3" t="s">
        <v>2016</v>
      </c>
      <c r="F261" s="3">
        <v>6.7</v>
      </c>
      <c r="G261" s="3" t="s">
        <v>10</v>
      </c>
      <c r="H261" s="3">
        <v>2097.1</v>
      </c>
      <c r="I261" s="3">
        <v>313</v>
      </c>
      <c r="J261" s="39">
        <v>0</v>
      </c>
      <c r="K261" s="29"/>
    </row>
    <row r="262" spans="1:11" x14ac:dyDescent="0.25">
      <c r="A262" s="3" t="s">
        <v>1625</v>
      </c>
      <c r="B262" s="3">
        <v>6273</v>
      </c>
      <c r="C262" s="3" t="s">
        <v>2016</v>
      </c>
      <c r="D262" s="3">
        <v>8</v>
      </c>
      <c r="E262" s="3" t="s">
        <v>2017</v>
      </c>
      <c r="F262" s="3">
        <v>6.64</v>
      </c>
      <c r="G262" s="3" t="s">
        <v>10</v>
      </c>
      <c r="H262" s="3">
        <v>2078.3200000000002</v>
      </c>
      <c r="I262" s="3">
        <v>313</v>
      </c>
      <c r="J262" s="39">
        <v>0</v>
      </c>
      <c r="K262" s="29"/>
    </row>
    <row r="263" spans="1:11" x14ac:dyDescent="0.25">
      <c r="A263" s="3" t="s">
        <v>1625</v>
      </c>
      <c r="B263" s="3">
        <v>6273</v>
      </c>
      <c r="C263" s="3" t="s">
        <v>2016</v>
      </c>
      <c r="D263" s="3">
        <v>9</v>
      </c>
      <c r="E263" s="3" t="s">
        <v>2016</v>
      </c>
      <c r="F263" s="3">
        <v>6.7</v>
      </c>
      <c r="G263" s="3" t="s">
        <v>72</v>
      </c>
      <c r="H263" s="3">
        <v>2097.1</v>
      </c>
      <c r="I263" s="3">
        <v>313</v>
      </c>
      <c r="J263" s="39">
        <v>0</v>
      </c>
      <c r="K263" s="29"/>
    </row>
    <row r="264" spans="1:11" x14ac:dyDescent="0.25">
      <c r="A264" s="36" t="s">
        <v>1625</v>
      </c>
      <c r="B264" s="36">
        <v>6273</v>
      </c>
      <c r="C264" s="36" t="s">
        <v>2016</v>
      </c>
      <c r="D264" s="36">
        <v>10</v>
      </c>
      <c r="E264" s="36" t="s">
        <v>2017</v>
      </c>
      <c r="F264" s="36">
        <v>6.64</v>
      </c>
      <c r="G264" s="36" t="s">
        <v>13</v>
      </c>
      <c r="H264" s="36">
        <v>0</v>
      </c>
      <c r="I264" s="36">
        <v>0</v>
      </c>
      <c r="J264" s="44">
        <v>0</v>
      </c>
      <c r="K264" s="30"/>
    </row>
    <row r="265" spans="1:11" x14ac:dyDescent="0.25">
      <c r="A265" s="3" t="s">
        <v>1625</v>
      </c>
      <c r="B265" s="3">
        <v>6273</v>
      </c>
      <c r="C265" s="3" t="s">
        <v>2016</v>
      </c>
      <c r="D265" s="3">
        <v>18</v>
      </c>
      <c r="E265" s="3" t="s">
        <v>2017</v>
      </c>
      <c r="F265" s="3">
        <v>6.64</v>
      </c>
      <c r="G265" s="3" t="s">
        <v>72</v>
      </c>
      <c r="H265" s="3">
        <v>2078.3200000000002</v>
      </c>
      <c r="I265" s="3">
        <v>313</v>
      </c>
      <c r="J265" s="39">
        <v>0</v>
      </c>
      <c r="K265" s="29"/>
    </row>
    <row r="266" spans="1:11" x14ac:dyDescent="0.25">
      <c r="A266" s="3" t="s">
        <v>1625</v>
      </c>
      <c r="B266" s="3">
        <v>6273</v>
      </c>
      <c r="C266" s="3" t="s">
        <v>2016</v>
      </c>
      <c r="D266" s="3">
        <v>20</v>
      </c>
      <c r="E266" s="3" t="s">
        <v>2017</v>
      </c>
      <c r="F266" s="3">
        <v>6.64</v>
      </c>
      <c r="G266" s="3" t="s">
        <v>13</v>
      </c>
      <c r="H266" s="3">
        <v>2423.6</v>
      </c>
      <c r="I266" s="3">
        <v>365</v>
      </c>
      <c r="J266" s="39">
        <v>0</v>
      </c>
      <c r="K266" s="29"/>
    </row>
    <row r="267" spans="1:11" x14ac:dyDescent="0.25">
      <c r="A267" s="3" t="s">
        <v>1625</v>
      </c>
      <c r="B267" s="3">
        <v>6273</v>
      </c>
      <c r="C267" s="3" t="s">
        <v>2016</v>
      </c>
      <c r="D267" s="3">
        <v>21</v>
      </c>
      <c r="E267" s="3" t="s">
        <v>2016</v>
      </c>
      <c r="F267" s="3">
        <v>6.7</v>
      </c>
      <c r="G267" s="3" t="s">
        <v>10</v>
      </c>
      <c r="H267" s="3">
        <v>2097.1</v>
      </c>
      <c r="I267" s="3">
        <v>313</v>
      </c>
      <c r="J267" s="39">
        <v>0</v>
      </c>
      <c r="K267" s="29"/>
    </row>
    <row r="268" spans="1:11" x14ac:dyDescent="0.25">
      <c r="A268" s="3" t="s">
        <v>1625</v>
      </c>
      <c r="B268" s="3">
        <v>6273</v>
      </c>
      <c r="C268" s="3" t="s">
        <v>2016</v>
      </c>
      <c r="D268" s="3">
        <v>22</v>
      </c>
      <c r="E268" s="3" t="s">
        <v>2017</v>
      </c>
      <c r="F268" s="3">
        <v>6.64</v>
      </c>
      <c r="G268" s="3" t="s">
        <v>10</v>
      </c>
      <c r="H268" s="3">
        <v>2078.3200000000002</v>
      </c>
      <c r="I268" s="3">
        <v>313</v>
      </c>
      <c r="J268" s="39">
        <v>0</v>
      </c>
      <c r="K268" s="29"/>
    </row>
    <row r="269" spans="1:11" x14ac:dyDescent="0.25">
      <c r="A269" s="36" t="s">
        <v>1625</v>
      </c>
      <c r="B269" s="36">
        <v>6273</v>
      </c>
      <c r="C269" s="36" t="s">
        <v>2016</v>
      </c>
      <c r="D269" s="36">
        <v>23</v>
      </c>
      <c r="E269" s="36" t="s">
        <v>2016</v>
      </c>
      <c r="F269" s="36">
        <v>6.7</v>
      </c>
      <c r="G269" s="36" t="s">
        <v>13</v>
      </c>
      <c r="H269" s="36">
        <v>0</v>
      </c>
      <c r="I269" s="36">
        <v>0</v>
      </c>
      <c r="J269" s="44">
        <v>0</v>
      </c>
      <c r="K269" s="30"/>
    </row>
    <row r="270" spans="1:11" x14ac:dyDescent="0.25">
      <c r="A270" s="3" t="s">
        <v>1625</v>
      </c>
      <c r="B270" s="3">
        <v>6273</v>
      </c>
      <c r="C270" s="3" t="s">
        <v>2016</v>
      </c>
      <c r="D270" s="3">
        <v>27</v>
      </c>
      <c r="E270" s="3" t="s">
        <v>2016</v>
      </c>
      <c r="F270" s="3">
        <v>6.7</v>
      </c>
      <c r="G270" s="3" t="s">
        <v>13</v>
      </c>
      <c r="H270" s="3">
        <v>2445.5</v>
      </c>
      <c r="I270" s="3">
        <v>365</v>
      </c>
      <c r="J270" s="39">
        <v>0</v>
      </c>
      <c r="K270" s="29"/>
    </row>
    <row r="271" spans="1:11" x14ac:dyDescent="0.25">
      <c r="A271" s="3" t="s">
        <v>1625</v>
      </c>
      <c r="B271" s="3">
        <v>6273</v>
      </c>
      <c r="C271" s="3" t="s">
        <v>2016</v>
      </c>
      <c r="D271" s="3">
        <v>28</v>
      </c>
      <c r="E271" s="3" t="s">
        <v>2017</v>
      </c>
      <c r="F271" s="3">
        <v>6.64</v>
      </c>
      <c r="G271" s="3" t="s">
        <v>13</v>
      </c>
      <c r="H271" s="3">
        <v>2423.6</v>
      </c>
      <c r="I271" s="3">
        <v>365</v>
      </c>
      <c r="J271" s="39">
        <v>0</v>
      </c>
      <c r="K271" s="29"/>
    </row>
    <row r="272" spans="1:11" x14ac:dyDescent="0.25">
      <c r="A272" s="3" t="s">
        <v>1625</v>
      </c>
      <c r="B272" s="3">
        <v>6273</v>
      </c>
      <c r="C272" s="3" t="s">
        <v>2016</v>
      </c>
      <c r="D272" s="3">
        <v>29</v>
      </c>
      <c r="E272" s="3" t="s">
        <v>2016</v>
      </c>
      <c r="F272" s="3">
        <v>6.7</v>
      </c>
      <c r="G272" s="3" t="s">
        <v>15</v>
      </c>
      <c r="H272" s="3">
        <v>1748.7</v>
      </c>
      <c r="I272" s="3">
        <v>261</v>
      </c>
      <c r="J272" s="39">
        <v>0</v>
      </c>
      <c r="K272" s="29"/>
    </row>
    <row r="273" spans="1:11" x14ac:dyDescent="0.25">
      <c r="A273" s="3" t="s">
        <v>1625</v>
      </c>
      <c r="B273" s="3">
        <v>6273</v>
      </c>
      <c r="C273" s="3" t="s">
        <v>2016</v>
      </c>
      <c r="D273" s="3">
        <v>30</v>
      </c>
      <c r="E273" s="3" t="s">
        <v>2017</v>
      </c>
      <c r="F273" s="3">
        <v>6.64</v>
      </c>
      <c r="G273" s="3" t="s">
        <v>15</v>
      </c>
      <c r="H273" s="3">
        <v>1733.04</v>
      </c>
      <c r="I273" s="3">
        <v>261</v>
      </c>
      <c r="J273" s="39">
        <v>0</v>
      </c>
      <c r="K273" s="29"/>
    </row>
    <row r="274" spans="1:11" x14ac:dyDescent="0.25">
      <c r="A274" s="3" t="s">
        <v>1625</v>
      </c>
      <c r="B274" s="3">
        <v>6273</v>
      </c>
      <c r="C274" s="3" t="s">
        <v>2016</v>
      </c>
      <c r="D274" s="3">
        <v>39</v>
      </c>
      <c r="E274" s="3" t="s">
        <v>2016</v>
      </c>
      <c r="F274" s="3">
        <v>6.7</v>
      </c>
      <c r="G274" s="3" t="s">
        <v>15</v>
      </c>
      <c r="H274" s="3">
        <v>1748.7</v>
      </c>
      <c r="I274" s="3">
        <v>261</v>
      </c>
      <c r="J274" s="39">
        <v>0</v>
      </c>
      <c r="K274" s="29"/>
    </row>
    <row r="275" spans="1:11" x14ac:dyDescent="0.25">
      <c r="A275" s="3" t="s">
        <v>1625</v>
      </c>
      <c r="B275" s="3">
        <v>6273</v>
      </c>
      <c r="C275" s="3" t="s">
        <v>2016</v>
      </c>
      <c r="D275" s="3">
        <v>40</v>
      </c>
      <c r="E275" s="3" t="s">
        <v>2017</v>
      </c>
      <c r="F275" s="3">
        <v>6.64</v>
      </c>
      <c r="G275" s="3" t="s">
        <v>15</v>
      </c>
      <c r="H275" s="3">
        <v>1733.04</v>
      </c>
      <c r="I275" s="3">
        <v>261</v>
      </c>
      <c r="J275" s="39">
        <v>0</v>
      </c>
      <c r="K275" s="29"/>
    </row>
    <row r="276" spans="1:11" x14ac:dyDescent="0.25">
      <c r="A276" s="3" t="s">
        <v>1625</v>
      </c>
      <c r="B276" s="3">
        <v>6273</v>
      </c>
      <c r="C276" s="3" t="s">
        <v>2016</v>
      </c>
      <c r="D276" s="3">
        <v>43</v>
      </c>
      <c r="E276" s="3" t="s">
        <v>2016</v>
      </c>
      <c r="F276" s="3">
        <v>6.7</v>
      </c>
      <c r="G276" s="3" t="s">
        <v>15</v>
      </c>
      <c r="H276" s="3">
        <v>1748.7</v>
      </c>
      <c r="I276" s="3">
        <v>261</v>
      </c>
      <c r="J276" s="39">
        <v>0</v>
      </c>
      <c r="K276" s="29"/>
    </row>
    <row r="277" spans="1:11" x14ac:dyDescent="0.25">
      <c r="A277" s="3" t="s">
        <v>1625</v>
      </c>
      <c r="B277" s="3">
        <v>6273</v>
      </c>
      <c r="C277" s="3" t="s">
        <v>2016</v>
      </c>
      <c r="D277" s="3">
        <v>44</v>
      </c>
      <c r="E277" s="3" t="s">
        <v>2017</v>
      </c>
      <c r="F277" s="3">
        <v>6.64</v>
      </c>
      <c r="G277" s="3" t="s">
        <v>15</v>
      </c>
      <c r="H277" s="3">
        <v>1733.04</v>
      </c>
      <c r="I277" s="3">
        <v>261</v>
      </c>
      <c r="J277" s="39">
        <v>0</v>
      </c>
      <c r="K277" s="29"/>
    </row>
    <row r="278" spans="1:11" x14ac:dyDescent="0.25">
      <c r="A278" s="36" t="s">
        <v>1625</v>
      </c>
      <c r="B278" s="36">
        <v>6273</v>
      </c>
      <c r="C278" s="36" t="s">
        <v>2016</v>
      </c>
      <c r="D278" s="36">
        <v>49</v>
      </c>
      <c r="E278" s="36" t="s">
        <v>2016</v>
      </c>
      <c r="F278" s="36">
        <v>6.7</v>
      </c>
      <c r="G278" s="36" t="s">
        <v>13</v>
      </c>
      <c r="H278" s="36">
        <v>0</v>
      </c>
      <c r="I278" s="36">
        <v>0</v>
      </c>
      <c r="J278" s="44">
        <v>0</v>
      </c>
      <c r="K278" s="30"/>
    </row>
    <row r="279" spans="1:11" x14ac:dyDescent="0.25">
      <c r="A279" s="36" t="s">
        <v>1625</v>
      </c>
      <c r="B279" s="36">
        <v>6273</v>
      </c>
      <c r="C279" s="36" t="s">
        <v>2016</v>
      </c>
      <c r="D279" s="36">
        <v>50</v>
      </c>
      <c r="E279" s="36" t="s">
        <v>2017</v>
      </c>
      <c r="F279" s="36">
        <v>6.64</v>
      </c>
      <c r="G279" s="36" t="s">
        <v>13</v>
      </c>
      <c r="H279" s="36">
        <v>0</v>
      </c>
      <c r="I279" s="36">
        <v>0</v>
      </c>
      <c r="J279" s="44">
        <v>0</v>
      </c>
      <c r="K279" s="30"/>
    </row>
    <row r="280" spans="1:11" x14ac:dyDescent="0.25">
      <c r="A280" s="3" t="s">
        <v>1625</v>
      </c>
      <c r="B280" s="3">
        <v>6274</v>
      </c>
      <c r="C280" s="3" t="s">
        <v>2018</v>
      </c>
      <c r="D280" s="3">
        <v>7</v>
      </c>
      <c r="E280" s="3" t="s">
        <v>2019</v>
      </c>
      <c r="F280" s="3">
        <v>23.76</v>
      </c>
      <c r="G280" s="3" t="s">
        <v>15</v>
      </c>
      <c r="H280" s="3">
        <v>4633.2</v>
      </c>
      <c r="I280" s="3">
        <v>195</v>
      </c>
      <c r="J280" s="39" t="s">
        <v>270</v>
      </c>
      <c r="K280" s="29"/>
    </row>
    <row r="281" spans="1:11" x14ac:dyDescent="0.25">
      <c r="A281" s="3" t="s">
        <v>1625</v>
      </c>
      <c r="B281" s="3">
        <v>6274</v>
      </c>
      <c r="C281" s="3" t="s">
        <v>2018</v>
      </c>
      <c r="D281" s="3">
        <v>11</v>
      </c>
      <c r="E281" s="3" t="s">
        <v>2020</v>
      </c>
      <c r="F281" s="3">
        <v>21.11</v>
      </c>
      <c r="G281" s="3" t="s">
        <v>15</v>
      </c>
      <c r="H281" s="3">
        <v>2765.41</v>
      </c>
      <c r="I281" s="3">
        <v>131</v>
      </c>
      <c r="J281" s="39" t="s">
        <v>968</v>
      </c>
      <c r="K281" s="29"/>
    </row>
    <row r="282" spans="1:11" x14ac:dyDescent="0.25">
      <c r="A282" s="3" t="s">
        <v>1625</v>
      </c>
      <c r="B282" s="3">
        <v>6274</v>
      </c>
      <c r="C282" s="3" t="s">
        <v>2018</v>
      </c>
      <c r="D282" s="3">
        <v>13</v>
      </c>
      <c r="E282" s="3" t="s">
        <v>2020</v>
      </c>
      <c r="F282" s="3">
        <v>20.14</v>
      </c>
      <c r="G282" s="3" t="s">
        <v>15</v>
      </c>
      <c r="H282" s="3">
        <v>2618.1999999999998</v>
      </c>
      <c r="I282" s="3">
        <v>130</v>
      </c>
      <c r="J282" s="39" t="s">
        <v>1865</v>
      </c>
      <c r="K282" s="29"/>
    </row>
    <row r="283" spans="1:11" x14ac:dyDescent="0.25">
      <c r="A283" s="3" t="s">
        <v>1625</v>
      </c>
      <c r="B283" s="3">
        <v>6274</v>
      </c>
      <c r="C283" s="3" t="s">
        <v>2018</v>
      </c>
      <c r="D283" s="3">
        <v>15</v>
      </c>
      <c r="E283" s="3" t="s">
        <v>2021</v>
      </c>
      <c r="F283" s="3">
        <v>18.37</v>
      </c>
      <c r="G283" s="3">
        <v>5</v>
      </c>
      <c r="H283" s="3">
        <v>606.21</v>
      </c>
      <c r="I283" s="3">
        <v>33</v>
      </c>
      <c r="J283" s="39" t="s">
        <v>244</v>
      </c>
      <c r="K283" s="29"/>
    </row>
    <row r="284" spans="1:11" x14ac:dyDescent="0.25">
      <c r="A284" s="3" t="s">
        <v>1625</v>
      </c>
      <c r="B284" s="3">
        <v>6274</v>
      </c>
      <c r="C284" s="3" t="s">
        <v>2018</v>
      </c>
      <c r="D284" s="3">
        <v>17</v>
      </c>
      <c r="E284" s="3" t="s">
        <v>2020</v>
      </c>
      <c r="F284" s="3">
        <v>18.29</v>
      </c>
      <c r="G284" s="3">
        <v>5</v>
      </c>
      <c r="H284" s="3">
        <v>603.57000000000005</v>
      </c>
      <c r="I284" s="3">
        <v>33</v>
      </c>
      <c r="J284" s="39" t="s">
        <v>244</v>
      </c>
      <c r="K284" s="29"/>
    </row>
    <row r="285" spans="1:11" x14ac:dyDescent="0.25">
      <c r="A285" s="3" t="s">
        <v>1625</v>
      </c>
      <c r="B285" s="3">
        <v>6274</v>
      </c>
      <c r="C285" s="3" t="s">
        <v>2018</v>
      </c>
      <c r="D285" s="3">
        <v>19</v>
      </c>
      <c r="E285" s="3" t="s">
        <v>2021</v>
      </c>
      <c r="F285" s="3">
        <v>20.14</v>
      </c>
      <c r="G285" s="3" t="s">
        <v>15</v>
      </c>
      <c r="H285" s="3">
        <v>2618.1999999999998</v>
      </c>
      <c r="I285" s="3">
        <v>130</v>
      </c>
      <c r="J285" s="39" t="s">
        <v>1865</v>
      </c>
      <c r="K285" s="29"/>
    </row>
    <row r="286" spans="1:11" x14ac:dyDescent="0.25">
      <c r="A286" s="3" t="s">
        <v>1625</v>
      </c>
      <c r="B286" s="3">
        <v>6274</v>
      </c>
      <c r="C286" s="3" t="s">
        <v>2018</v>
      </c>
      <c r="D286" s="3">
        <v>23</v>
      </c>
      <c r="E286" s="3" t="s">
        <v>2022</v>
      </c>
      <c r="F286" s="3">
        <v>23.04</v>
      </c>
      <c r="G286" s="3" t="s">
        <v>15</v>
      </c>
      <c r="H286" s="3">
        <v>6013.44</v>
      </c>
      <c r="I286" s="3">
        <v>261</v>
      </c>
      <c r="J286" s="39">
        <v>0</v>
      </c>
      <c r="K286" s="29"/>
    </row>
    <row r="287" spans="1:11" x14ac:dyDescent="0.25">
      <c r="A287" s="3" t="s">
        <v>1625</v>
      </c>
      <c r="B287" s="3">
        <v>6274</v>
      </c>
      <c r="C287" s="3" t="s">
        <v>2018</v>
      </c>
      <c r="D287" s="3">
        <v>25</v>
      </c>
      <c r="E287" s="3" t="s">
        <v>2022</v>
      </c>
      <c r="F287" s="3">
        <v>24.01</v>
      </c>
      <c r="G287" s="3" t="s">
        <v>15</v>
      </c>
      <c r="H287" s="3">
        <v>3145.31</v>
      </c>
      <c r="I287" s="3">
        <v>131</v>
      </c>
      <c r="J287" s="39" t="s">
        <v>968</v>
      </c>
      <c r="K287" s="29"/>
    </row>
    <row r="288" spans="1:11" x14ac:dyDescent="0.25">
      <c r="A288" s="3" t="s">
        <v>1625</v>
      </c>
      <c r="B288" s="3">
        <v>6274</v>
      </c>
      <c r="C288" s="3" t="s">
        <v>2018</v>
      </c>
      <c r="D288" s="3">
        <v>27</v>
      </c>
      <c r="E288" s="3" t="s">
        <v>2022</v>
      </c>
      <c r="F288" s="3">
        <v>23.04</v>
      </c>
      <c r="G288" s="3" t="s">
        <v>15</v>
      </c>
      <c r="H288" s="3">
        <v>2995.2</v>
      </c>
      <c r="I288" s="3">
        <v>130</v>
      </c>
      <c r="J288" s="39" t="s">
        <v>1865</v>
      </c>
      <c r="K288" s="29"/>
    </row>
    <row r="289" spans="1:11" x14ac:dyDescent="0.25">
      <c r="A289" s="3" t="s">
        <v>1625</v>
      </c>
      <c r="B289" s="3">
        <v>6274</v>
      </c>
      <c r="C289" s="3" t="s">
        <v>2018</v>
      </c>
      <c r="D289" s="3">
        <v>29</v>
      </c>
      <c r="E289" s="3" t="s">
        <v>2020</v>
      </c>
      <c r="F289" s="3">
        <v>20.99</v>
      </c>
      <c r="G289" s="3" t="s">
        <v>15</v>
      </c>
      <c r="H289" s="3">
        <v>5478.39</v>
      </c>
      <c r="I289" s="3">
        <v>261</v>
      </c>
      <c r="J289" s="39">
        <v>0</v>
      </c>
      <c r="K289" s="29"/>
    </row>
    <row r="290" spans="1:11" x14ac:dyDescent="0.25">
      <c r="A290" s="3" t="s">
        <v>1625</v>
      </c>
      <c r="B290" s="3">
        <v>6274</v>
      </c>
      <c r="C290" s="3" t="s">
        <v>2018</v>
      </c>
      <c r="D290" s="3">
        <v>51</v>
      </c>
      <c r="E290" s="3" t="s">
        <v>2023</v>
      </c>
      <c r="F290" s="3">
        <v>14.08</v>
      </c>
      <c r="G290" s="3" t="s">
        <v>15</v>
      </c>
      <c r="H290" s="3">
        <v>2745.6</v>
      </c>
      <c r="I290" s="3">
        <v>195</v>
      </c>
      <c r="J290" s="39" t="s">
        <v>270</v>
      </c>
      <c r="K290" s="29"/>
    </row>
    <row r="291" spans="1:11" x14ac:dyDescent="0.25">
      <c r="A291" s="36" t="s">
        <v>1625</v>
      </c>
      <c r="B291" s="36">
        <v>6274</v>
      </c>
      <c r="C291" s="36" t="s">
        <v>2018</v>
      </c>
      <c r="D291" s="36">
        <v>53</v>
      </c>
      <c r="E291" s="36" t="s">
        <v>2023</v>
      </c>
      <c r="F291" s="36">
        <v>13.38</v>
      </c>
      <c r="G291" s="36">
        <v>7</v>
      </c>
      <c r="H291" s="36">
        <v>0</v>
      </c>
      <c r="I291" s="36">
        <v>0</v>
      </c>
      <c r="J291" s="44">
        <v>0</v>
      </c>
      <c r="K291" s="30"/>
    </row>
    <row r="292" spans="1:11" x14ac:dyDescent="0.25">
      <c r="A292" s="3" t="s">
        <v>1625</v>
      </c>
      <c r="B292" s="3">
        <v>6274</v>
      </c>
      <c r="C292" s="3" t="s">
        <v>2018</v>
      </c>
      <c r="D292" s="3">
        <v>61</v>
      </c>
      <c r="E292" s="3" t="s">
        <v>2024</v>
      </c>
      <c r="F292" s="3">
        <v>26.07</v>
      </c>
      <c r="G292" s="3" t="s">
        <v>15</v>
      </c>
      <c r="H292" s="3">
        <v>5083.6499999999996</v>
      </c>
      <c r="I292" s="3">
        <v>195</v>
      </c>
      <c r="J292" s="39" t="s">
        <v>270</v>
      </c>
      <c r="K292" s="29"/>
    </row>
    <row r="293" spans="1:11" x14ac:dyDescent="0.25">
      <c r="A293" s="3" t="s">
        <v>1625</v>
      </c>
      <c r="B293" s="3">
        <v>6274</v>
      </c>
      <c r="C293" s="3" t="s">
        <v>2018</v>
      </c>
      <c r="D293" s="3">
        <v>63</v>
      </c>
      <c r="E293" s="3" t="s">
        <v>2019</v>
      </c>
      <c r="F293" s="3">
        <v>24.64</v>
      </c>
      <c r="G293" s="3" t="s">
        <v>15</v>
      </c>
      <c r="H293" s="3">
        <v>1626.24</v>
      </c>
      <c r="I293" s="3">
        <v>66</v>
      </c>
      <c r="J293" s="39" t="s">
        <v>265</v>
      </c>
      <c r="K293" s="29"/>
    </row>
    <row r="294" spans="1:11" x14ac:dyDescent="0.25">
      <c r="A294" s="3" t="s">
        <v>1625</v>
      </c>
      <c r="B294" s="3">
        <v>6274</v>
      </c>
      <c r="C294" s="3" t="s">
        <v>2018</v>
      </c>
      <c r="D294" s="3">
        <v>65</v>
      </c>
      <c r="E294" s="3" t="s">
        <v>2022</v>
      </c>
      <c r="F294" s="3">
        <v>23.04</v>
      </c>
      <c r="G294" s="3" t="s">
        <v>15</v>
      </c>
      <c r="H294" s="3">
        <v>1520.64</v>
      </c>
      <c r="I294" s="3">
        <v>66</v>
      </c>
      <c r="J294" s="39" t="s">
        <v>265</v>
      </c>
      <c r="K294" s="29"/>
    </row>
    <row r="295" spans="1:11" x14ac:dyDescent="0.25">
      <c r="A295" s="3" t="s">
        <v>1625</v>
      </c>
      <c r="B295" s="3">
        <v>6274</v>
      </c>
      <c r="C295" s="3" t="s">
        <v>2018</v>
      </c>
      <c r="D295" s="3">
        <v>67</v>
      </c>
      <c r="E295" s="3" t="s">
        <v>2025</v>
      </c>
      <c r="F295" s="3">
        <v>21.12</v>
      </c>
      <c r="G295" s="3" t="s">
        <v>15</v>
      </c>
      <c r="H295" s="3">
        <v>2766.72</v>
      </c>
      <c r="I295" s="3">
        <v>131</v>
      </c>
      <c r="J295" s="39" t="s">
        <v>968</v>
      </c>
      <c r="K295" s="29"/>
    </row>
    <row r="296" spans="1:11" x14ac:dyDescent="0.25">
      <c r="A296" s="3" t="s">
        <v>1625</v>
      </c>
      <c r="B296" s="3">
        <v>6274</v>
      </c>
      <c r="C296" s="3" t="s">
        <v>2018</v>
      </c>
      <c r="D296" s="3">
        <v>73</v>
      </c>
      <c r="E296" s="3" t="s">
        <v>2023</v>
      </c>
      <c r="F296" s="3">
        <v>12.21</v>
      </c>
      <c r="G296" s="3" t="s">
        <v>13</v>
      </c>
      <c r="H296" s="3">
        <v>4456.6499999999996</v>
      </c>
      <c r="I296" s="3">
        <v>365</v>
      </c>
      <c r="J296" s="39">
        <v>0</v>
      </c>
      <c r="K296" s="29"/>
    </row>
    <row r="297" spans="1:11" x14ac:dyDescent="0.25">
      <c r="A297" s="3" t="s">
        <v>1625</v>
      </c>
      <c r="B297" s="3">
        <v>6274</v>
      </c>
      <c r="C297" s="3" t="s">
        <v>2018</v>
      </c>
      <c r="D297" s="3">
        <v>75</v>
      </c>
      <c r="E297" s="3" t="s">
        <v>2026</v>
      </c>
      <c r="F297" s="3">
        <v>20.65</v>
      </c>
      <c r="G297" s="3" t="s">
        <v>15</v>
      </c>
      <c r="H297" s="3">
        <v>5389.65</v>
      </c>
      <c r="I297" s="3">
        <v>261</v>
      </c>
      <c r="J297" s="39">
        <v>0</v>
      </c>
      <c r="K297" s="29"/>
    </row>
    <row r="298" spans="1:11" x14ac:dyDescent="0.25">
      <c r="A298" s="36" t="s">
        <v>1625</v>
      </c>
      <c r="B298" s="36">
        <v>6276</v>
      </c>
      <c r="C298" s="36" t="s">
        <v>2027</v>
      </c>
      <c r="D298" s="36">
        <v>17</v>
      </c>
      <c r="E298" s="44" t="s">
        <v>2027</v>
      </c>
      <c r="F298" s="83">
        <v>9.6999999999999993</v>
      </c>
      <c r="G298" s="36">
        <v>2</v>
      </c>
      <c r="H298" s="36">
        <v>0</v>
      </c>
      <c r="I298" s="36">
        <v>0</v>
      </c>
      <c r="J298" s="44">
        <v>0</v>
      </c>
      <c r="K298" s="30"/>
    </row>
    <row r="299" spans="1:11" x14ac:dyDescent="0.25">
      <c r="A299" s="3" t="s">
        <v>1625</v>
      </c>
      <c r="B299" s="3">
        <v>6276</v>
      </c>
      <c r="C299" s="3" t="s">
        <v>2027</v>
      </c>
      <c r="D299" s="3">
        <v>18</v>
      </c>
      <c r="E299" s="3" t="s">
        <v>2028</v>
      </c>
      <c r="F299" s="3">
        <v>28.29</v>
      </c>
      <c r="G299" s="3">
        <v>2</v>
      </c>
      <c r="H299" s="3">
        <v>1471.08</v>
      </c>
      <c r="I299" s="3">
        <v>52</v>
      </c>
      <c r="J299" s="39">
        <v>0</v>
      </c>
      <c r="K299" s="29"/>
    </row>
    <row r="300" spans="1:11" x14ac:dyDescent="0.25">
      <c r="A300" s="18" t="s">
        <v>1625</v>
      </c>
      <c r="B300" s="18">
        <v>6276</v>
      </c>
      <c r="C300" s="18" t="s">
        <v>2027</v>
      </c>
      <c r="D300" s="18">
        <v>19</v>
      </c>
      <c r="E300" s="78" t="s">
        <v>2027</v>
      </c>
      <c r="F300" s="85">
        <v>9.6999999999999993</v>
      </c>
      <c r="G300" s="18" t="s">
        <v>2029</v>
      </c>
      <c r="H300" s="18">
        <v>1299.8</v>
      </c>
      <c r="I300" s="18">
        <v>134</v>
      </c>
      <c r="J300" s="78" t="s">
        <v>244</v>
      </c>
      <c r="K300" s="30"/>
    </row>
    <row r="301" spans="1:11" x14ac:dyDescent="0.25">
      <c r="A301" s="3" t="s">
        <v>1625</v>
      </c>
      <c r="B301" s="3">
        <v>6276</v>
      </c>
      <c r="C301" s="3" t="s">
        <v>2027</v>
      </c>
      <c r="D301" s="3">
        <v>20</v>
      </c>
      <c r="E301" s="3" t="s">
        <v>2028</v>
      </c>
      <c r="F301" s="3">
        <v>28.29</v>
      </c>
      <c r="G301" s="3" t="s">
        <v>495</v>
      </c>
      <c r="H301" s="3">
        <v>3790.86</v>
      </c>
      <c r="I301" s="3">
        <v>134</v>
      </c>
      <c r="J301" s="39" t="s">
        <v>244</v>
      </c>
      <c r="K301" s="29"/>
    </row>
    <row r="302" spans="1:11" x14ac:dyDescent="0.25">
      <c r="A302" s="3" t="s">
        <v>1625</v>
      </c>
      <c r="B302" s="3">
        <v>6276</v>
      </c>
      <c r="C302" s="3" t="s">
        <v>2027</v>
      </c>
      <c r="D302" s="3">
        <v>25</v>
      </c>
      <c r="E302" s="3" t="s">
        <v>2030</v>
      </c>
      <c r="F302" s="3">
        <v>19.12</v>
      </c>
      <c r="G302" s="3" t="s">
        <v>15</v>
      </c>
      <c r="H302" s="3">
        <v>3231.28</v>
      </c>
      <c r="I302" s="3">
        <v>169</v>
      </c>
      <c r="J302" s="39" t="s">
        <v>244</v>
      </c>
      <c r="K302" s="29"/>
    </row>
    <row r="303" spans="1:11" x14ac:dyDescent="0.25">
      <c r="A303" s="3" t="s">
        <v>1625</v>
      </c>
      <c r="B303" s="3">
        <v>6276</v>
      </c>
      <c r="C303" s="3" t="s">
        <v>2027</v>
      </c>
      <c r="D303" s="3">
        <v>26</v>
      </c>
      <c r="E303" s="3" t="s">
        <v>2031</v>
      </c>
      <c r="F303" s="3">
        <v>9.24</v>
      </c>
      <c r="G303" s="3" t="s">
        <v>15</v>
      </c>
      <c r="H303" s="3">
        <v>1561.56</v>
      </c>
      <c r="I303" s="3">
        <v>169</v>
      </c>
      <c r="J303" s="39" t="s">
        <v>244</v>
      </c>
      <c r="K303" s="29"/>
    </row>
    <row r="304" spans="1:11" x14ac:dyDescent="0.25">
      <c r="A304" s="36" t="s">
        <v>1625</v>
      </c>
      <c r="B304" s="36">
        <v>6276</v>
      </c>
      <c r="C304" s="36" t="s">
        <v>2027</v>
      </c>
      <c r="D304" s="36">
        <v>27</v>
      </c>
      <c r="E304" s="36" t="s">
        <v>2032</v>
      </c>
      <c r="F304" s="36">
        <v>9.94</v>
      </c>
      <c r="G304" s="36">
        <v>2</v>
      </c>
      <c r="H304" s="36">
        <v>0</v>
      </c>
      <c r="I304" s="36">
        <v>0</v>
      </c>
      <c r="J304" s="44" t="s">
        <v>239</v>
      </c>
      <c r="K304" s="30"/>
    </row>
    <row r="305" spans="1:11" x14ac:dyDescent="0.25">
      <c r="A305" s="3" t="s">
        <v>1625</v>
      </c>
      <c r="B305" s="3">
        <v>6276</v>
      </c>
      <c r="C305" s="3" t="s">
        <v>2027</v>
      </c>
      <c r="D305" s="3">
        <v>28</v>
      </c>
      <c r="E305" s="3" t="s">
        <v>2031</v>
      </c>
      <c r="F305" s="3">
        <v>9.24</v>
      </c>
      <c r="G305" s="3">
        <v>2</v>
      </c>
      <c r="H305" s="3">
        <v>157.08000000000001</v>
      </c>
      <c r="I305" s="3">
        <v>17</v>
      </c>
      <c r="J305" s="39" t="s">
        <v>239</v>
      </c>
      <c r="K305" s="29"/>
    </row>
    <row r="306" spans="1:11" x14ac:dyDescent="0.25">
      <c r="A306" s="3" t="s">
        <v>1625</v>
      </c>
      <c r="B306" s="3">
        <v>6278</v>
      </c>
      <c r="C306" s="3" t="s">
        <v>2033</v>
      </c>
      <c r="D306" s="3">
        <v>2</v>
      </c>
      <c r="E306" s="3" t="s">
        <v>2034</v>
      </c>
      <c r="F306" s="3">
        <v>61.12</v>
      </c>
      <c r="G306" s="3">
        <v>4</v>
      </c>
      <c r="H306" s="3">
        <v>794.56</v>
      </c>
      <c r="I306" s="3">
        <v>13</v>
      </c>
      <c r="J306" s="39" t="s">
        <v>265</v>
      </c>
      <c r="K306" s="29"/>
    </row>
    <row r="307" spans="1:11" x14ac:dyDescent="0.25">
      <c r="A307" s="3" t="s">
        <v>1625</v>
      </c>
      <c r="B307" s="3">
        <v>6278</v>
      </c>
      <c r="C307" s="3" t="s">
        <v>2033</v>
      </c>
      <c r="D307" s="3">
        <v>8</v>
      </c>
      <c r="E307" s="3" t="s">
        <v>2034</v>
      </c>
      <c r="F307" s="3">
        <v>64.069999999999993</v>
      </c>
      <c r="G307" s="3">
        <v>4</v>
      </c>
      <c r="H307" s="3">
        <v>2242.4499999999998</v>
      </c>
      <c r="I307" s="3">
        <v>35</v>
      </c>
      <c r="J307" s="39" t="s">
        <v>244</v>
      </c>
      <c r="K307" s="29"/>
    </row>
    <row r="308" spans="1:11" x14ac:dyDescent="0.25">
      <c r="A308" s="3" t="s">
        <v>1625</v>
      </c>
      <c r="B308" s="3">
        <v>6278</v>
      </c>
      <c r="C308" s="3" t="s">
        <v>2033</v>
      </c>
      <c r="D308" s="3">
        <v>11</v>
      </c>
      <c r="E308" s="3" t="s">
        <v>2035</v>
      </c>
      <c r="F308" s="3">
        <v>61.15</v>
      </c>
      <c r="G308" s="3">
        <v>4</v>
      </c>
      <c r="H308" s="3">
        <v>794.95</v>
      </c>
      <c r="I308" s="3">
        <v>13</v>
      </c>
      <c r="J308" s="39" t="s">
        <v>265</v>
      </c>
      <c r="K308" s="29"/>
    </row>
    <row r="309" spans="1:11" x14ac:dyDescent="0.25">
      <c r="A309" s="36" t="s">
        <v>1625</v>
      </c>
      <c r="B309" s="36">
        <v>6278</v>
      </c>
      <c r="C309" s="36" t="s">
        <v>2033</v>
      </c>
      <c r="D309" s="36">
        <v>15</v>
      </c>
      <c r="E309" s="36" t="s">
        <v>2036</v>
      </c>
      <c r="F309" s="36">
        <v>42.88</v>
      </c>
      <c r="G309" s="36">
        <v>4</v>
      </c>
      <c r="H309" s="36">
        <v>0</v>
      </c>
      <c r="I309" s="36">
        <v>0</v>
      </c>
      <c r="J309" s="44" t="s">
        <v>244</v>
      </c>
      <c r="K309" s="30"/>
    </row>
    <row r="310" spans="1:11" x14ac:dyDescent="0.25">
      <c r="A310" s="3" t="s">
        <v>1625</v>
      </c>
      <c r="B310" s="3">
        <v>6279</v>
      </c>
      <c r="C310" s="3" t="s">
        <v>2037</v>
      </c>
      <c r="D310" s="3">
        <v>4</v>
      </c>
      <c r="E310" s="3" t="s">
        <v>2038</v>
      </c>
      <c r="F310" s="3">
        <v>69.25</v>
      </c>
      <c r="G310" s="3" t="s">
        <v>227</v>
      </c>
      <c r="H310" s="3">
        <v>7202</v>
      </c>
      <c r="I310" s="3">
        <v>104</v>
      </c>
      <c r="J310" s="39">
        <v>0</v>
      </c>
      <c r="K310" s="29"/>
    </row>
    <row r="311" spans="1:11" x14ac:dyDescent="0.25">
      <c r="A311" s="3" t="s">
        <v>1625</v>
      </c>
      <c r="B311" s="3">
        <v>6279</v>
      </c>
      <c r="C311" s="3" t="s">
        <v>2037</v>
      </c>
      <c r="D311" s="3">
        <v>5</v>
      </c>
      <c r="E311" s="3" t="s">
        <v>2039</v>
      </c>
      <c r="F311" s="3">
        <v>69.42</v>
      </c>
      <c r="G311" s="3">
        <v>5</v>
      </c>
      <c r="H311" s="3">
        <v>3609.84</v>
      </c>
      <c r="I311" s="3">
        <v>52</v>
      </c>
      <c r="J311" s="39">
        <v>0</v>
      </c>
      <c r="K311" s="29"/>
    </row>
    <row r="312" spans="1:11" x14ac:dyDescent="0.25">
      <c r="A312" s="3" t="s">
        <v>1625</v>
      </c>
      <c r="B312" s="3">
        <v>6279</v>
      </c>
      <c r="C312" s="3" t="s">
        <v>2037</v>
      </c>
      <c r="D312" s="3">
        <v>7</v>
      </c>
      <c r="E312" s="3" t="s">
        <v>2039</v>
      </c>
      <c r="F312" s="3">
        <v>70.099999999999994</v>
      </c>
      <c r="G312" s="3" t="s">
        <v>13</v>
      </c>
      <c r="H312" s="3">
        <v>19137.3</v>
      </c>
      <c r="I312" s="3">
        <v>273</v>
      </c>
      <c r="J312" s="39" t="s">
        <v>270</v>
      </c>
      <c r="K312" s="29"/>
    </row>
    <row r="313" spans="1:11" x14ac:dyDescent="0.25">
      <c r="A313" s="3" t="s">
        <v>1625</v>
      </c>
      <c r="B313" s="3">
        <v>6279</v>
      </c>
      <c r="C313" s="3" t="s">
        <v>2037</v>
      </c>
      <c r="D313" s="3">
        <v>8</v>
      </c>
      <c r="E313" s="3" t="s">
        <v>2038</v>
      </c>
      <c r="F313" s="3">
        <v>69.95</v>
      </c>
      <c r="G313" s="3" t="s">
        <v>10</v>
      </c>
      <c r="H313" s="3">
        <v>16368.3</v>
      </c>
      <c r="I313" s="3">
        <v>234</v>
      </c>
      <c r="J313" s="39" t="s">
        <v>270</v>
      </c>
      <c r="K313" s="29"/>
    </row>
    <row r="314" spans="1:11" x14ac:dyDescent="0.25">
      <c r="A314" s="3" t="s">
        <v>1625</v>
      </c>
      <c r="B314" s="3">
        <v>6279</v>
      </c>
      <c r="C314" s="3" t="s">
        <v>2037</v>
      </c>
      <c r="D314" s="3">
        <v>9</v>
      </c>
      <c r="E314" s="3" t="s">
        <v>2039</v>
      </c>
      <c r="F314" s="3">
        <v>69.42</v>
      </c>
      <c r="G314" s="3" t="s">
        <v>2040</v>
      </c>
      <c r="H314" s="3">
        <v>5484.18</v>
      </c>
      <c r="I314" s="3">
        <v>79</v>
      </c>
      <c r="J314" s="39" t="s">
        <v>265</v>
      </c>
      <c r="K314" s="29"/>
    </row>
    <row r="315" spans="1:11" x14ac:dyDescent="0.25">
      <c r="A315" s="3" t="s">
        <v>1625</v>
      </c>
      <c r="B315" s="3">
        <v>6279</v>
      </c>
      <c r="C315" s="3" t="s">
        <v>2037</v>
      </c>
      <c r="D315" s="3">
        <v>10</v>
      </c>
      <c r="E315" s="3" t="s">
        <v>2038</v>
      </c>
      <c r="F315" s="3">
        <v>69.25</v>
      </c>
      <c r="G315" s="3" t="s">
        <v>1513</v>
      </c>
      <c r="H315" s="3">
        <v>4570.5</v>
      </c>
      <c r="I315" s="3">
        <v>66</v>
      </c>
      <c r="J315" s="39" t="s">
        <v>265</v>
      </c>
      <c r="K315" s="29"/>
    </row>
    <row r="316" spans="1:11" x14ac:dyDescent="0.25">
      <c r="A316" s="3" t="s">
        <v>1625</v>
      </c>
      <c r="B316" s="3">
        <v>6280</v>
      </c>
      <c r="C316" s="3" t="s">
        <v>2041</v>
      </c>
      <c r="D316" s="3">
        <v>3</v>
      </c>
      <c r="E316" s="3" t="s">
        <v>2041</v>
      </c>
      <c r="F316" s="3">
        <v>25</v>
      </c>
      <c r="G316" s="3" t="s">
        <v>13</v>
      </c>
      <c r="H316" s="3">
        <v>9125</v>
      </c>
      <c r="I316" s="3">
        <v>365</v>
      </c>
      <c r="J316" s="39">
        <v>0</v>
      </c>
      <c r="K316" s="29"/>
    </row>
    <row r="317" spans="1:11" x14ac:dyDescent="0.25">
      <c r="A317" s="3" t="s">
        <v>1625</v>
      </c>
      <c r="B317" s="3">
        <v>6280</v>
      </c>
      <c r="C317" s="3" t="s">
        <v>2041</v>
      </c>
      <c r="D317" s="3">
        <v>5</v>
      </c>
      <c r="E317" s="3" t="s">
        <v>2042</v>
      </c>
      <c r="F317" s="3">
        <v>28.04</v>
      </c>
      <c r="G317" s="3" t="s">
        <v>13</v>
      </c>
      <c r="H317" s="3">
        <v>10234.6</v>
      </c>
      <c r="I317" s="3">
        <v>365</v>
      </c>
      <c r="J317" s="39">
        <v>0</v>
      </c>
      <c r="K317" s="29"/>
    </row>
    <row r="318" spans="1:11" x14ac:dyDescent="0.25">
      <c r="A318" s="3" t="s">
        <v>1625</v>
      </c>
      <c r="B318" s="3">
        <v>6280</v>
      </c>
      <c r="C318" s="3" t="s">
        <v>2041</v>
      </c>
      <c r="D318" s="3">
        <v>7</v>
      </c>
      <c r="E318" s="3" t="s">
        <v>2042</v>
      </c>
      <c r="F318" s="3">
        <v>28.04</v>
      </c>
      <c r="G318" s="3">
        <v>7</v>
      </c>
      <c r="H318" s="3">
        <v>1458.08</v>
      </c>
      <c r="I318" s="3">
        <v>52</v>
      </c>
      <c r="J318" s="39">
        <v>0</v>
      </c>
      <c r="K318" s="29"/>
    </row>
    <row r="319" spans="1:11" x14ac:dyDescent="0.25">
      <c r="A319" s="3" t="s">
        <v>1625</v>
      </c>
      <c r="B319" s="3">
        <v>6280</v>
      </c>
      <c r="C319" s="3" t="s">
        <v>2041</v>
      </c>
      <c r="D319" s="3">
        <v>9</v>
      </c>
      <c r="E319" s="3" t="s">
        <v>2041</v>
      </c>
      <c r="F319" s="3">
        <v>25</v>
      </c>
      <c r="G319" s="3">
        <v>6</v>
      </c>
      <c r="H319" s="3">
        <v>1300</v>
      </c>
      <c r="I319" s="3">
        <v>52</v>
      </c>
      <c r="J319" s="39">
        <v>0</v>
      </c>
      <c r="K319" s="29"/>
    </row>
    <row r="320" spans="1:11" x14ac:dyDescent="0.25">
      <c r="A320" s="3" t="s">
        <v>1625</v>
      </c>
      <c r="B320" s="3">
        <v>6280</v>
      </c>
      <c r="C320" s="3" t="s">
        <v>2041</v>
      </c>
      <c r="D320" s="3">
        <v>11</v>
      </c>
      <c r="E320" s="3" t="s">
        <v>2041</v>
      </c>
      <c r="F320" s="3">
        <v>25</v>
      </c>
      <c r="G320" s="3" t="s">
        <v>2043</v>
      </c>
      <c r="H320" s="3">
        <v>1275</v>
      </c>
      <c r="I320" s="3">
        <v>51</v>
      </c>
      <c r="J320" s="39" t="s">
        <v>239</v>
      </c>
      <c r="K320" s="29"/>
    </row>
    <row r="321" spans="1:11" x14ac:dyDescent="0.25">
      <c r="A321" s="3" t="s">
        <v>1625</v>
      </c>
      <c r="B321" s="3">
        <v>6280</v>
      </c>
      <c r="C321" s="3" t="s">
        <v>2041</v>
      </c>
      <c r="D321" s="3">
        <v>12</v>
      </c>
      <c r="E321" s="3" t="s">
        <v>2044</v>
      </c>
      <c r="F321" s="3">
        <v>28.84</v>
      </c>
      <c r="G321" s="3">
        <v>6</v>
      </c>
      <c r="H321" s="3">
        <v>1499.68</v>
      </c>
      <c r="I321" s="3">
        <v>52</v>
      </c>
      <c r="J321" s="39">
        <v>0</v>
      </c>
      <c r="K321" s="29"/>
    </row>
    <row r="322" spans="1:11" x14ac:dyDescent="0.25">
      <c r="A322" s="3" t="s">
        <v>1625</v>
      </c>
      <c r="B322" s="3">
        <v>6280</v>
      </c>
      <c r="C322" s="3" t="s">
        <v>2041</v>
      </c>
      <c r="D322" s="3">
        <v>14</v>
      </c>
      <c r="E322" s="3" t="s">
        <v>2044</v>
      </c>
      <c r="F322" s="3">
        <v>28.84</v>
      </c>
      <c r="G322" s="3" t="s">
        <v>2043</v>
      </c>
      <c r="H322" s="3">
        <v>1470.84</v>
      </c>
      <c r="I322" s="3">
        <v>51</v>
      </c>
      <c r="J322" s="39" t="s">
        <v>239</v>
      </c>
      <c r="K322" s="29"/>
    </row>
    <row r="323" spans="1:11" x14ac:dyDescent="0.25">
      <c r="A323" s="3" t="s">
        <v>1625</v>
      </c>
      <c r="B323" s="3">
        <v>6280</v>
      </c>
      <c r="C323" s="3" t="s">
        <v>2041</v>
      </c>
      <c r="D323" s="3">
        <v>15</v>
      </c>
      <c r="E323" s="3" t="s">
        <v>2042</v>
      </c>
      <c r="F323" s="3">
        <v>28.04</v>
      </c>
      <c r="G323" s="3" t="s">
        <v>15</v>
      </c>
      <c r="H323" s="3">
        <v>7318.44</v>
      </c>
      <c r="I323" s="3">
        <v>261</v>
      </c>
      <c r="J323" s="39">
        <v>0</v>
      </c>
      <c r="K323" s="29"/>
    </row>
    <row r="324" spans="1:11" x14ac:dyDescent="0.25">
      <c r="A324" s="36" t="s">
        <v>1625</v>
      </c>
      <c r="B324" s="36">
        <v>6280</v>
      </c>
      <c r="C324" s="36" t="s">
        <v>2041</v>
      </c>
      <c r="D324" s="36">
        <v>18</v>
      </c>
      <c r="E324" s="36" t="s">
        <v>2044</v>
      </c>
      <c r="F324" s="36">
        <v>28.84</v>
      </c>
      <c r="G324" s="36" t="s">
        <v>15</v>
      </c>
      <c r="H324" s="36">
        <v>0</v>
      </c>
      <c r="I324" s="36">
        <v>0</v>
      </c>
      <c r="J324" s="44">
        <v>0</v>
      </c>
      <c r="K324" s="29"/>
    </row>
    <row r="325" spans="1:11" x14ac:dyDescent="0.25">
      <c r="A325" s="3" t="s">
        <v>1625</v>
      </c>
      <c r="B325" s="3">
        <v>6280</v>
      </c>
      <c r="C325" s="3" t="s">
        <v>2041</v>
      </c>
      <c r="D325" s="3">
        <v>20</v>
      </c>
      <c r="E325" s="3" t="s">
        <v>2044</v>
      </c>
      <c r="F325" s="3">
        <v>28.84</v>
      </c>
      <c r="G325" s="3" t="s">
        <v>13</v>
      </c>
      <c r="H325" s="3">
        <v>10526.6</v>
      </c>
      <c r="I325" s="3">
        <v>365</v>
      </c>
      <c r="J325" s="39">
        <v>0</v>
      </c>
      <c r="K325" s="29"/>
    </row>
    <row r="326" spans="1:11" x14ac:dyDescent="0.25">
      <c r="A326" s="3" t="s">
        <v>1625</v>
      </c>
      <c r="B326" s="3">
        <v>6280</v>
      </c>
      <c r="C326" s="3" t="s">
        <v>2041</v>
      </c>
      <c r="D326" s="3">
        <v>22</v>
      </c>
      <c r="E326" s="3" t="s">
        <v>2044</v>
      </c>
      <c r="F326" s="3">
        <v>28.84</v>
      </c>
      <c r="G326" s="3" t="s">
        <v>15</v>
      </c>
      <c r="H326" s="3">
        <v>4873.96</v>
      </c>
      <c r="I326" s="3">
        <v>169</v>
      </c>
      <c r="J326" s="39" t="s">
        <v>244</v>
      </c>
      <c r="K326" s="29"/>
    </row>
    <row r="327" spans="1:11" x14ac:dyDescent="0.25">
      <c r="A327" s="3" t="s">
        <v>1625</v>
      </c>
      <c r="B327" s="3">
        <v>6280</v>
      </c>
      <c r="C327" s="3" t="s">
        <v>2041</v>
      </c>
      <c r="D327" s="3">
        <v>23</v>
      </c>
      <c r="E327" s="3" t="s">
        <v>2041</v>
      </c>
      <c r="F327" s="3">
        <v>25</v>
      </c>
      <c r="G327" s="3" t="s">
        <v>15</v>
      </c>
      <c r="H327" s="3">
        <v>4225</v>
      </c>
      <c r="I327" s="3">
        <v>169</v>
      </c>
      <c r="J327" s="39" t="s">
        <v>244</v>
      </c>
      <c r="K327" s="29"/>
    </row>
    <row r="328" spans="1:11" x14ac:dyDescent="0.25">
      <c r="A328" s="3" t="s">
        <v>1625</v>
      </c>
      <c r="B328" s="3">
        <v>6280</v>
      </c>
      <c r="C328" s="3" t="s">
        <v>2041</v>
      </c>
      <c r="D328" s="3">
        <v>24</v>
      </c>
      <c r="E328" s="3" t="s">
        <v>2044</v>
      </c>
      <c r="F328" s="3">
        <v>28.84</v>
      </c>
      <c r="G328" s="3">
        <v>7</v>
      </c>
      <c r="H328" s="3">
        <v>1499.68</v>
      </c>
      <c r="I328" s="3">
        <v>52</v>
      </c>
      <c r="J328" s="39">
        <v>0</v>
      </c>
      <c r="K328" s="29"/>
    </row>
    <row r="329" spans="1:11" x14ac:dyDescent="0.25">
      <c r="A329" s="3" t="s">
        <v>1625</v>
      </c>
      <c r="B329" s="3">
        <v>6280</v>
      </c>
      <c r="C329" s="3" t="s">
        <v>2041</v>
      </c>
      <c r="D329" s="3">
        <v>27</v>
      </c>
      <c r="E329" s="3" t="s">
        <v>2042</v>
      </c>
      <c r="F329" s="3">
        <v>28.04</v>
      </c>
      <c r="G329" s="3" t="s">
        <v>2043</v>
      </c>
      <c r="H329" s="3">
        <v>1430.04</v>
      </c>
      <c r="I329" s="3">
        <v>51</v>
      </c>
      <c r="J329" s="39" t="s">
        <v>239</v>
      </c>
      <c r="K329" s="29"/>
    </row>
    <row r="330" spans="1:11" x14ac:dyDescent="0.25">
      <c r="A330" s="3" t="s">
        <v>1625</v>
      </c>
      <c r="B330" s="3">
        <v>6280</v>
      </c>
      <c r="C330" s="3" t="s">
        <v>2041</v>
      </c>
      <c r="D330" s="3">
        <v>29</v>
      </c>
      <c r="E330" s="3" t="s">
        <v>2042</v>
      </c>
      <c r="F330" s="3">
        <v>28.04</v>
      </c>
      <c r="G330" s="3">
        <v>6</v>
      </c>
      <c r="H330" s="3">
        <v>1458.08</v>
      </c>
      <c r="I330" s="3">
        <v>52</v>
      </c>
      <c r="J330" s="39">
        <v>0</v>
      </c>
      <c r="K330" s="29"/>
    </row>
    <row r="331" spans="1:11" x14ac:dyDescent="0.25">
      <c r="A331" s="36" t="s">
        <v>1625</v>
      </c>
      <c r="B331" s="36">
        <v>6280</v>
      </c>
      <c r="C331" s="36" t="s">
        <v>2041</v>
      </c>
      <c r="D331" s="36">
        <v>30</v>
      </c>
      <c r="E331" s="36" t="s">
        <v>2045</v>
      </c>
      <c r="F331" s="36">
        <v>25.1</v>
      </c>
      <c r="G331" s="36" t="s">
        <v>15</v>
      </c>
      <c r="H331" s="36">
        <v>0</v>
      </c>
      <c r="I331" s="36">
        <v>0</v>
      </c>
      <c r="J331" s="44" t="s">
        <v>244</v>
      </c>
      <c r="K331" s="29"/>
    </row>
    <row r="332" spans="1:11" x14ac:dyDescent="0.25">
      <c r="A332" s="3" t="s">
        <v>1625</v>
      </c>
      <c r="B332" s="3">
        <v>6280</v>
      </c>
      <c r="C332" s="3" t="s">
        <v>2041</v>
      </c>
      <c r="D332" s="3">
        <v>31</v>
      </c>
      <c r="E332" s="3" t="s">
        <v>2046</v>
      </c>
      <c r="F332" s="3">
        <v>19.57</v>
      </c>
      <c r="G332" s="3" t="s">
        <v>15</v>
      </c>
      <c r="H332" s="3">
        <v>3307.33</v>
      </c>
      <c r="I332" s="3">
        <v>169</v>
      </c>
      <c r="J332" s="39" t="s">
        <v>244</v>
      </c>
      <c r="K332" s="29"/>
    </row>
    <row r="333" spans="1:11" x14ac:dyDescent="0.25">
      <c r="A333" s="3" t="s">
        <v>1625</v>
      </c>
      <c r="B333" s="3">
        <v>6280</v>
      </c>
      <c r="C333" s="3" t="s">
        <v>2041</v>
      </c>
      <c r="D333" s="3">
        <v>44</v>
      </c>
      <c r="E333" s="3" t="s">
        <v>2044</v>
      </c>
      <c r="F333" s="3">
        <v>28.84</v>
      </c>
      <c r="G333" s="3" t="s">
        <v>2043</v>
      </c>
      <c r="H333" s="3">
        <v>1470.84</v>
      </c>
      <c r="I333" s="3">
        <v>51</v>
      </c>
      <c r="J333" s="39" t="s">
        <v>239</v>
      </c>
      <c r="K333" s="29"/>
    </row>
    <row r="334" spans="1:11" x14ac:dyDescent="0.25">
      <c r="A334" s="3" t="s">
        <v>1625</v>
      </c>
      <c r="B334" s="3">
        <v>6280</v>
      </c>
      <c r="C334" s="3" t="s">
        <v>2041</v>
      </c>
      <c r="D334" s="3">
        <v>46</v>
      </c>
      <c r="E334" s="3" t="s">
        <v>2044</v>
      </c>
      <c r="F334" s="3">
        <v>28.84</v>
      </c>
      <c r="G334" s="3">
        <v>6</v>
      </c>
      <c r="H334" s="3">
        <v>1499.68</v>
      </c>
      <c r="I334" s="3">
        <v>52</v>
      </c>
      <c r="J334" s="39">
        <v>0</v>
      </c>
      <c r="K334" s="29"/>
    </row>
    <row r="335" spans="1:11" x14ac:dyDescent="0.25">
      <c r="A335" s="3" t="s">
        <v>1625</v>
      </c>
      <c r="B335" s="3">
        <v>6280</v>
      </c>
      <c r="C335" s="3" t="s">
        <v>2041</v>
      </c>
      <c r="D335" s="3">
        <v>48</v>
      </c>
      <c r="E335" s="3" t="s">
        <v>2044</v>
      </c>
      <c r="F335" s="3">
        <v>28.84</v>
      </c>
      <c r="G335" s="3" t="s">
        <v>148</v>
      </c>
      <c r="H335" s="3">
        <v>2999.36</v>
      </c>
      <c r="I335" s="3">
        <v>104</v>
      </c>
      <c r="J335" s="39">
        <v>0</v>
      </c>
      <c r="K335" s="29"/>
    </row>
    <row r="336" spans="1:11" x14ac:dyDescent="0.25">
      <c r="A336" s="3" t="s">
        <v>1625</v>
      </c>
      <c r="B336" s="3">
        <v>6280</v>
      </c>
      <c r="C336" s="3" t="s">
        <v>2041</v>
      </c>
      <c r="D336" s="3">
        <v>50</v>
      </c>
      <c r="E336" s="3" t="s">
        <v>2044</v>
      </c>
      <c r="F336" s="3">
        <v>28.84</v>
      </c>
      <c r="G336" s="3" t="s">
        <v>15</v>
      </c>
      <c r="H336" s="3">
        <v>2509.08</v>
      </c>
      <c r="I336" s="3">
        <v>87</v>
      </c>
      <c r="J336" s="39" t="s">
        <v>239</v>
      </c>
      <c r="K336" s="29"/>
    </row>
    <row r="337" spans="1:11" x14ac:dyDescent="0.25">
      <c r="A337" s="3" t="s">
        <v>1625</v>
      </c>
      <c r="B337" s="3">
        <v>6280</v>
      </c>
      <c r="C337" s="3" t="s">
        <v>2041</v>
      </c>
      <c r="D337" s="3">
        <v>60</v>
      </c>
      <c r="E337" s="3" t="s">
        <v>2047</v>
      </c>
      <c r="F337" s="3">
        <v>23.88</v>
      </c>
      <c r="G337" s="3" t="s">
        <v>15</v>
      </c>
      <c r="H337" s="3">
        <v>4035.72</v>
      </c>
      <c r="I337" s="3">
        <v>169</v>
      </c>
      <c r="J337" s="39" t="s">
        <v>244</v>
      </c>
      <c r="K337" s="29"/>
    </row>
    <row r="338" spans="1:11" x14ac:dyDescent="0.25">
      <c r="A338" s="3" t="s">
        <v>1625</v>
      </c>
      <c r="B338" s="3">
        <v>6283</v>
      </c>
      <c r="C338" s="3" t="s">
        <v>2048</v>
      </c>
      <c r="D338" s="3">
        <v>1</v>
      </c>
      <c r="E338" s="3" t="s">
        <v>2048</v>
      </c>
      <c r="F338" s="3">
        <v>9.84</v>
      </c>
      <c r="G338" s="3" t="s">
        <v>94</v>
      </c>
      <c r="H338" s="3">
        <v>2056.56</v>
      </c>
      <c r="I338" s="3">
        <v>209</v>
      </c>
      <c r="J338" s="39">
        <v>0</v>
      </c>
      <c r="K338" s="29"/>
    </row>
    <row r="339" spans="1:11" x14ac:dyDescent="0.25">
      <c r="A339" s="3" t="s">
        <v>1625</v>
      </c>
      <c r="B339" s="3">
        <v>6283</v>
      </c>
      <c r="C339" s="3" t="s">
        <v>2048</v>
      </c>
      <c r="D339" s="3">
        <v>2</v>
      </c>
      <c r="E339" s="3" t="s">
        <v>2049</v>
      </c>
      <c r="F339" s="3">
        <v>9.81</v>
      </c>
      <c r="G339" s="3" t="s">
        <v>94</v>
      </c>
      <c r="H339" s="3">
        <v>2050.29</v>
      </c>
      <c r="I339" s="3">
        <v>209</v>
      </c>
      <c r="J339" s="39">
        <v>0</v>
      </c>
      <c r="K339" s="29"/>
    </row>
    <row r="340" spans="1:11" x14ac:dyDescent="0.25">
      <c r="A340" s="3" t="s">
        <v>1625</v>
      </c>
      <c r="B340" s="3">
        <v>6283</v>
      </c>
      <c r="C340" s="3" t="s">
        <v>2048</v>
      </c>
      <c r="D340" s="3">
        <v>3</v>
      </c>
      <c r="E340" s="3" t="s">
        <v>2048</v>
      </c>
      <c r="F340" s="3">
        <v>9.84</v>
      </c>
      <c r="G340" s="3" t="s">
        <v>94</v>
      </c>
      <c r="H340" s="3">
        <v>2056.56</v>
      </c>
      <c r="I340" s="3">
        <v>209</v>
      </c>
      <c r="J340" s="39">
        <v>0</v>
      </c>
      <c r="K340" s="29"/>
    </row>
    <row r="341" spans="1:11" x14ac:dyDescent="0.25">
      <c r="A341" s="3" t="s">
        <v>1625</v>
      </c>
      <c r="B341" s="3">
        <v>6283</v>
      </c>
      <c r="C341" s="3" t="s">
        <v>2048</v>
      </c>
      <c r="D341" s="3">
        <v>4</v>
      </c>
      <c r="E341" s="3" t="s">
        <v>2049</v>
      </c>
      <c r="F341" s="3">
        <v>9.81</v>
      </c>
      <c r="G341" s="3" t="s">
        <v>94</v>
      </c>
      <c r="H341" s="3">
        <v>2050.29</v>
      </c>
      <c r="I341" s="3">
        <v>209</v>
      </c>
      <c r="J341" s="39">
        <v>0</v>
      </c>
      <c r="K341" s="29"/>
    </row>
    <row r="342" spans="1:11" x14ac:dyDescent="0.25">
      <c r="A342" s="36" t="s">
        <v>1625</v>
      </c>
      <c r="B342" s="36">
        <v>6284</v>
      </c>
      <c r="C342" s="36" t="s">
        <v>2050</v>
      </c>
      <c r="D342" s="36">
        <v>4</v>
      </c>
      <c r="E342" s="36" t="s">
        <v>2050</v>
      </c>
      <c r="F342" s="36">
        <v>24.33</v>
      </c>
      <c r="G342" s="36" t="s">
        <v>148</v>
      </c>
      <c r="H342" s="36">
        <v>0</v>
      </c>
      <c r="I342" s="36">
        <v>0</v>
      </c>
      <c r="J342" s="44">
        <v>0</v>
      </c>
      <c r="K342" s="29"/>
    </row>
    <row r="343" spans="1:11" x14ac:dyDescent="0.25">
      <c r="A343" s="3" t="s">
        <v>1625</v>
      </c>
      <c r="B343" s="3">
        <v>6285</v>
      </c>
      <c r="C343" s="3" t="s">
        <v>2051</v>
      </c>
      <c r="D343" s="3">
        <v>1</v>
      </c>
      <c r="E343" s="3" t="s">
        <v>2051</v>
      </c>
      <c r="F343" s="3">
        <v>29.46</v>
      </c>
      <c r="G343" s="3" t="s">
        <v>15</v>
      </c>
      <c r="H343" s="3">
        <v>7689.06</v>
      </c>
      <c r="I343" s="3">
        <v>261</v>
      </c>
      <c r="J343" s="39">
        <v>0</v>
      </c>
      <c r="K343" s="29"/>
    </row>
    <row r="344" spans="1:11" x14ac:dyDescent="0.25">
      <c r="A344" s="3" t="s">
        <v>1625</v>
      </c>
      <c r="B344" s="3">
        <v>6285</v>
      </c>
      <c r="C344" s="3" t="s">
        <v>2051</v>
      </c>
      <c r="D344" s="3">
        <v>3</v>
      </c>
      <c r="E344" s="3" t="s">
        <v>2051</v>
      </c>
      <c r="F344" s="3">
        <v>29.46</v>
      </c>
      <c r="G344" s="3" t="s">
        <v>15</v>
      </c>
      <c r="H344" s="3">
        <v>7689.06</v>
      </c>
      <c r="I344" s="3">
        <v>261</v>
      </c>
      <c r="J344" s="39">
        <v>0</v>
      </c>
      <c r="K344" s="29"/>
    </row>
    <row r="345" spans="1:11" x14ac:dyDescent="0.25">
      <c r="A345" s="3" t="s">
        <v>1625</v>
      </c>
      <c r="B345" s="3">
        <v>6285</v>
      </c>
      <c r="C345" s="3" t="s">
        <v>2051</v>
      </c>
      <c r="D345" s="3">
        <v>5</v>
      </c>
      <c r="E345" s="3" t="s">
        <v>2051</v>
      </c>
      <c r="F345" s="3">
        <v>28.15</v>
      </c>
      <c r="G345" s="3">
        <v>6</v>
      </c>
      <c r="H345" s="3">
        <v>1463.8</v>
      </c>
      <c r="I345" s="3">
        <v>52</v>
      </c>
      <c r="J345" s="39">
        <v>0</v>
      </c>
      <c r="K345" s="29"/>
    </row>
    <row r="346" spans="1:11" x14ac:dyDescent="0.25">
      <c r="A346" s="3" t="s">
        <v>1625</v>
      </c>
      <c r="B346" s="3">
        <v>6285</v>
      </c>
      <c r="C346" s="3" t="s">
        <v>2051</v>
      </c>
      <c r="D346" s="3">
        <v>7</v>
      </c>
      <c r="E346" s="3" t="s">
        <v>2051</v>
      </c>
      <c r="F346" s="3">
        <v>28.15</v>
      </c>
      <c r="G346" s="3">
        <v>6</v>
      </c>
      <c r="H346" s="3">
        <v>1463.8</v>
      </c>
      <c r="I346" s="3">
        <v>52</v>
      </c>
      <c r="J346" s="39">
        <v>0</v>
      </c>
      <c r="K346" s="29"/>
    </row>
    <row r="347" spans="1:11" x14ac:dyDescent="0.25">
      <c r="A347" s="3" t="s">
        <v>1625</v>
      </c>
      <c r="B347" s="3">
        <v>6285</v>
      </c>
      <c r="C347" s="3" t="s">
        <v>2051</v>
      </c>
      <c r="D347" s="3">
        <v>11</v>
      </c>
      <c r="E347" s="3" t="s">
        <v>2052</v>
      </c>
      <c r="F347" s="3">
        <v>24.55</v>
      </c>
      <c r="G347" s="3" t="s">
        <v>1695</v>
      </c>
      <c r="H347" s="3">
        <v>1718.5</v>
      </c>
      <c r="I347" s="3">
        <v>70</v>
      </c>
      <c r="J347" s="39" t="s">
        <v>239</v>
      </c>
      <c r="K347" s="29"/>
    </row>
    <row r="348" spans="1:11" x14ac:dyDescent="0.25">
      <c r="A348" s="36" t="s">
        <v>1625</v>
      </c>
      <c r="B348" s="36">
        <v>6285</v>
      </c>
      <c r="C348" s="36" t="s">
        <v>2051</v>
      </c>
      <c r="D348" s="36">
        <v>13</v>
      </c>
      <c r="E348" s="36" t="s">
        <v>2053</v>
      </c>
      <c r="F348" s="36">
        <v>22.01</v>
      </c>
      <c r="G348" s="36">
        <v>7</v>
      </c>
      <c r="H348" s="36">
        <v>0</v>
      </c>
      <c r="I348" s="36">
        <v>0</v>
      </c>
      <c r="J348" s="44">
        <v>0</v>
      </c>
      <c r="K348" s="29"/>
    </row>
    <row r="349" spans="1:11" x14ac:dyDescent="0.25">
      <c r="A349" s="3" t="s">
        <v>1625</v>
      </c>
      <c r="B349" s="3">
        <v>6285</v>
      </c>
      <c r="C349" s="3" t="s">
        <v>2051</v>
      </c>
      <c r="D349" s="3">
        <v>15</v>
      </c>
      <c r="E349" s="3" t="s">
        <v>2051</v>
      </c>
      <c r="F349" s="3">
        <v>31.48</v>
      </c>
      <c r="G349" s="3">
        <v>3</v>
      </c>
      <c r="H349" s="3">
        <v>535.16</v>
      </c>
      <c r="I349" s="3">
        <v>17</v>
      </c>
      <c r="J349" s="39" t="s">
        <v>239</v>
      </c>
      <c r="K349" s="29"/>
    </row>
    <row r="350" spans="1:11" x14ac:dyDescent="0.25">
      <c r="A350" s="3" t="s">
        <v>1625</v>
      </c>
      <c r="B350" s="3">
        <v>6287</v>
      </c>
      <c r="C350" s="3" t="s">
        <v>2054</v>
      </c>
      <c r="D350" s="3">
        <v>3</v>
      </c>
      <c r="E350" s="3" t="s">
        <v>2055</v>
      </c>
      <c r="F350" s="3">
        <v>62.17</v>
      </c>
      <c r="G350" s="3">
        <v>7</v>
      </c>
      <c r="H350" s="3">
        <v>3232.84</v>
      </c>
      <c r="I350" s="3">
        <v>52</v>
      </c>
      <c r="J350" s="39">
        <v>0</v>
      </c>
      <c r="K350" s="29"/>
    </row>
    <row r="351" spans="1:11" x14ac:dyDescent="0.25">
      <c r="A351" s="3" t="s">
        <v>1625</v>
      </c>
      <c r="B351" s="3">
        <v>6287</v>
      </c>
      <c r="C351" s="3" t="s">
        <v>2054</v>
      </c>
      <c r="D351" s="3">
        <v>5</v>
      </c>
      <c r="E351" s="3" t="s">
        <v>2056</v>
      </c>
      <c r="F351" s="3">
        <v>54.7</v>
      </c>
      <c r="G351" s="3">
        <v>6</v>
      </c>
      <c r="H351" s="3">
        <v>2844.4</v>
      </c>
      <c r="I351" s="3">
        <v>52</v>
      </c>
      <c r="J351" s="39">
        <v>0</v>
      </c>
      <c r="K351" s="29"/>
    </row>
    <row r="352" spans="1:11" x14ac:dyDescent="0.25">
      <c r="A352" s="3" t="s">
        <v>1625</v>
      </c>
      <c r="B352" s="3">
        <v>6287</v>
      </c>
      <c r="C352" s="3" t="s">
        <v>2054</v>
      </c>
      <c r="D352" s="3">
        <v>7</v>
      </c>
      <c r="E352" s="3" t="s">
        <v>2054</v>
      </c>
      <c r="F352" s="3">
        <v>45.82</v>
      </c>
      <c r="G352" s="3">
        <v>6</v>
      </c>
      <c r="H352" s="3">
        <v>2382.64</v>
      </c>
      <c r="I352" s="3">
        <v>52</v>
      </c>
      <c r="J352" s="39">
        <v>0</v>
      </c>
      <c r="K352" s="29"/>
    </row>
    <row r="353" spans="1:11" x14ac:dyDescent="0.25">
      <c r="A353" s="3" t="s">
        <v>1625</v>
      </c>
      <c r="B353" s="3">
        <v>6287</v>
      </c>
      <c r="C353" s="3" t="s">
        <v>2054</v>
      </c>
      <c r="D353" s="3">
        <v>10</v>
      </c>
      <c r="E353" s="3" t="s">
        <v>2057</v>
      </c>
      <c r="F353" s="3">
        <v>60.76</v>
      </c>
      <c r="G353" s="3">
        <v>7</v>
      </c>
      <c r="H353" s="3">
        <v>3159.52</v>
      </c>
      <c r="I353" s="3">
        <v>52</v>
      </c>
      <c r="J353" s="39">
        <v>0</v>
      </c>
      <c r="K353" s="29"/>
    </row>
    <row r="354" spans="1:11" x14ac:dyDescent="0.25">
      <c r="A354" s="3" t="s">
        <v>1625</v>
      </c>
      <c r="B354" s="3">
        <v>6287</v>
      </c>
      <c r="C354" s="3" t="s">
        <v>2054</v>
      </c>
      <c r="D354" s="3">
        <v>12</v>
      </c>
      <c r="E354" s="3" t="s">
        <v>2058</v>
      </c>
      <c r="F354" s="3">
        <v>47.23</v>
      </c>
      <c r="G354" s="3">
        <v>6</v>
      </c>
      <c r="H354" s="3">
        <v>2455.96</v>
      </c>
      <c r="I354" s="3">
        <v>52</v>
      </c>
      <c r="J354" s="39">
        <v>0</v>
      </c>
      <c r="K354" s="29"/>
    </row>
    <row r="355" spans="1:11" x14ac:dyDescent="0.25">
      <c r="A355" s="3" t="s">
        <v>1625</v>
      </c>
      <c r="B355" s="3">
        <v>6287</v>
      </c>
      <c r="C355" s="3" t="s">
        <v>2054</v>
      </c>
      <c r="D355" s="3">
        <v>14</v>
      </c>
      <c r="E355" s="3" t="s">
        <v>2059</v>
      </c>
      <c r="F355" s="3">
        <v>56.11</v>
      </c>
      <c r="G355" s="3">
        <v>6</v>
      </c>
      <c r="H355" s="3">
        <v>2917.72</v>
      </c>
      <c r="I355" s="3">
        <v>52</v>
      </c>
      <c r="J355" s="39">
        <v>0</v>
      </c>
      <c r="K355" s="29"/>
    </row>
    <row r="356" spans="1:11" x14ac:dyDescent="0.25">
      <c r="A356" s="3" t="s">
        <v>1625</v>
      </c>
      <c r="B356" s="3">
        <v>6288</v>
      </c>
      <c r="C356" s="3" t="s">
        <v>2060</v>
      </c>
      <c r="D356" s="3">
        <v>10</v>
      </c>
      <c r="E356" s="3" t="s">
        <v>2061</v>
      </c>
      <c r="F356" s="3">
        <v>22.23</v>
      </c>
      <c r="G356" s="3" t="s">
        <v>297</v>
      </c>
      <c r="H356" s="3">
        <v>3023.28</v>
      </c>
      <c r="I356" s="3">
        <v>136</v>
      </c>
      <c r="J356" s="39" t="s">
        <v>244</v>
      </c>
      <c r="K356" s="29"/>
    </row>
    <row r="357" spans="1:11" x14ac:dyDescent="0.25">
      <c r="A357" s="3" t="s">
        <v>1625</v>
      </c>
      <c r="B357" s="3">
        <v>6288</v>
      </c>
      <c r="C357" s="3" t="s">
        <v>2060</v>
      </c>
      <c r="D357" s="3">
        <v>13</v>
      </c>
      <c r="E357" s="3" t="s">
        <v>2060</v>
      </c>
      <c r="F357" s="3">
        <v>22.29</v>
      </c>
      <c r="G357" s="3" t="s">
        <v>297</v>
      </c>
      <c r="H357" s="3">
        <v>3031.44</v>
      </c>
      <c r="I357" s="3">
        <v>136</v>
      </c>
      <c r="J357" s="39" t="s">
        <v>244</v>
      </c>
      <c r="K357" s="29"/>
    </row>
    <row r="358" spans="1:11" x14ac:dyDescent="0.25">
      <c r="A358" s="3" t="s">
        <v>1625</v>
      </c>
      <c r="B358" s="3">
        <v>6288</v>
      </c>
      <c r="C358" s="3" t="s">
        <v>2060</v>
      </c>
      <c r="D358" s="3">
        <v>16</v>
      </c>
      <c r="E358" s="3" t="s">
        <v>2062</v>
      </c>
      <c r="F358" s="3">
        <v>35.93</v>
      </c>
      <c r="G358" s="3" t="s">
        <v>15</v>
      </c>
      <c r="H358" s="3">
        <v>6072.17</v>
      </c>
      <c r="I358" s="3">
        <v>169</v>
      </c>
      <c r="J358" s="39" t="s">
        <v>244</v>
      </c>
      <c r="K358" s="29"/>
    </row>
    <row r="359" spans="1:11" x14ac:dyDescent="0.25">
      <c r="A359" s="3" t="s">
        <v>1625</v>
      </c>
      <c r="B359" s="3">
        <v>6288</v>
      </c>
      <c r="C359" s="3" t="s">
        <v>2060</v>
      </c>
      <c r="D359" s="3">
        <v>17</v>
      </c>
      <c r="E359" s="3" t="s">
        <v>2063</v>
      </c>
      <c r="F359" s="3">
        <v>35.96</v>
      </c>
      <c r="G359" s="3" t="s">
        <v>15</v>
      </c>
      <c r="H359" s="3">
        <v>6077.24</v>
      </c>
      <c r="I359" s="3">
        <v>169</v>
      </c>
      <c r="J359" s="39" t="s">
        <v>244</v>
      </c>
      <c r="K359" s="29"/>
    </row>
    <row r="360" spans="1:11" x14ac:dyDescent="0.25">
      <c r="A360" s="3" t="s">
        <v>1625</v>
      </c>
      <c r="B360" s="3">
        <v>6290</v>
      </c>
      <c r="C360" s="3" t="s">
        <v>2064</v>
      </c>
      <c r="D360" s="3">
        <v>1</v>
      </c>
      <c r="E360" s="3" t="s">
        <v>2064</v>
      </c>
      <c r="F360" s="3">
        <v>15.62</v>
      </c>
      <c r="G360" s="3" t="s">
        <v>96</v>
      </c>
      <c r="H360" s="3">
        <v>1624.48</v>
      </c>
      <c r="I360" s="3">
        <v>104</v>
      </c>
      <c r="J360" s="39">
        <v>0</v>
      </c>
      <c r="K360" s="29"/>
    </row>
    <row r="361" spans="1:11" x14ac:dyDescent="0.25">
      <c r="A361" s="3" t="s">
        <v>1625</v>
      </c>
      <c r="B361" s="3">
        <v>6290</v>
      </c>
      <c r="C361" s="3" t="s">
        <v>2064</v>
      </c>
      <c r="D361" s="3">
        <v>2</v>
      </c>
      <c r="E361" s="3" t="s">
        <v>2065</v>
      </c>
      <c r="F361" s="3">
        <v>15.56</v>
      </c>
      <c r="G361" s="3" t="s">
        <v>96</v>
      </c>
      <c r="H361" s="3">
        <v>1618.24</v>
      </c>
      <c r="I361" s="3">
        <v>104</v>
      </c>
      <c r="J361" s="39">
        <v>0</v>
      </c>
      <c r="K361" s="29"/>
    </row>
    <row r="362" spans="1:11" x14ac:dyDescent="0.25">
      <c r="A362" s="3" t="s">
        <v>1625</v>
      </c>
      <c r="B362" s="3">
        <v>6290</v>
      </c>
      <c r="C362" s="3" t="s">
        <v>2064</v>
      </c>
      <c r="D362" s="3">
        <v>3</v>
      </c>
      <c r="E362" s="3" t="s">
        <v>2064</v>
      </c>
      <c r="F362" s="3">
        <v>15.62</v>
      </c>
      <c r="G362" s="3" t="s">
        <v>96</v>
      </c>
      <c r="H362" s="3">
        <v>1624.48</v>
      </c>
      <c r="I362" s="3">
        <v>104</v>
      </c>
      <c r="J362" s="39">
        <v>0</v>
      </c>
      <c r="K362" s="29"/>
    </row>
    <row r="363" spans="1:11" x14ac:dyDescent="0.25">
      <c r="A363" s="3" t="s">
        <v>1625</v>
      </c>
      <c r="B363" s="3">
        <v>6290</v>
      </c>
      <c r="C363" s="3" t="s">
        <v>2064</v>
      </c>
      <c r="D363" s="3">
        <v>4</v>
      </c>
      <c r="E363" s="3" t="s">
        <v>2065</v>
      </c>
      <c r="F363" s="3">
        <v>15.56</v>
      </c>
      <c r="G363" s="3" t="s">
        <v>96</v>
      </c>
      <c r="H363" s="3">
        <v>1618.24</v>
      </c>
      <c r="I363" s="3">
        <v>104</v>
      </c>
      <c r="J363" s="39">
        <v>0</v>
      </c>
      <c r="K363" s="29"/>
    </row>
    <row r="364" spans="1:11" x14ac:dyDescent="0.25">
      <c r="A364" s="3" t="s">
        <v>1625</v>
      </c>
      <c r="B364" s="3">
        <v>6491</v>
      </c>
      <c r="C364" s="3" t="s">
        <v>2066</v>
      </c>
      <c r="D364" s="3">
        <v>17</v>
      </c>
      <c r="E364" s="3" t="s">
        <v>2067</v>
      </c>
      <c r="F364" s="3">
        <v>65.959999999999994</v>
      </c>
      <c r="G364" s="3" t="s">
        <v>1298</v>
      </c>
      <c r="H364" s="3">
        <v>2374.56</v>
      </c>
      <c r="I364" s="3">
        <v>36</v>
      </c>
      <c r="J364" s="39" t="s">
        <v>239</v>
      </c>
      <c r="K364" s="29"/>
    </row>
    <row r="365" spans="1:11" x14ac:dyDescent="0.25">
      <c r="A365" s="3" t="s">
        <v>1625</v>
      </c>
      <c r="B365" s="3">
        <v>6491</v>
      </c>
      <c r="C365" s="3" t="s">
        <v>2066</v>
      </c>
      <c r="D365" s="3">
        <v>22</v>
      </c>
      <c r="E365" s="3" t="s">
        <v>2068</v>
      </c>
      <c r="F365" s="3">
        <v>79.98</v>
      </c>
      <c r="G365" s="3" t="s">
        <v>15</v>
      </c>
      <c r="H365" s="3">
        <v>13516.62</v>
      </c>
      <c r="I365" s="3">
        <v>169</v>
      </c>
      <c r="J365" s="39" t="s">
        <v>244</v>
      </c>
      <c r="K365" s="29"/>
    </row>
    <row r="366" spans="1:11" x14ac:dyDescent="0.25">
      <c r="A366" s="3" t="s">
        <v>1625</v>
      </c>
      <c r="B366" s="3">
        <v>6491</v>
      </c>
      <c r="C366" s="3" t="s">
        <v>2066</v>
      </c>
      <c r="D366" s="3">
        <v>23</v>
      </c>
      <c r="E366" s="3" t="s">
        <v>2069</v>
      </c>
      <c r="F366" s="3">
        <v>63.18</v>
      </c>
      <c r="G366" s="3" t="s">
        <v>1298</v>
      </c>
      <c r="H366" s="3">
        <v>2274.48</v>
      </c>
      <c r="I366" s="3">
        <v>36</v>
      </c>
      <c r="J366" s="39" t="s">
        <v>239</v>
      </c>
      <c r="K366" s="29"/>
    </row>
    <row r="367" spans="1:11" x14ac:dyDescent="0.25">
      <c r="A367" s="3" t="s">
        <v>1625</v>
      </c>
      <c r="B367" s="3">
        <v>6491</v>
      </c>
      <c r="C367" s="3" t="s">
        <v>2066</v>
      </c>
      <c r="D367" s="3">
        <v>27</v>
      </c>
      <c r="E367" s="3" t="s">
        <v>2067</v>
      </c>
      <c r="F367" s="3">
        <v>83.06</v>
      </c>
      <c r="G367" s="3" t="s">
        <v>15</v>
      </c>
      <c r="H367" s="3">
        <v>14037.14</v>
      </c>
      <c r="I367" s="3">
        <v>169</v>
      </c>
      <c r="J367" s="39" t="s">
        <v>244</v>
      </c>
      <c r="K367" s="29"/>
    </row>
    <row r="368" spans="1:11" x14ac:dyDescent="0.25">
      <c r="A368" s="3" t="s">
        <v>1625</v>
      </c>
      <c r="B368" s="3">
        <v>6612</v>
      </c>
      <c r="C368" s="3" t="s">
        <v>2070</v>
      </c>
      <c r="D368" s="3">
        <v>3</v>
      </c>
      <c r="E368" s="3" t="s">
        <v>2071</v>
      </c>
      <c r="F368" s="3">
        <v>51.95</v>
      </c>
      <c r="G368" s="3">
        <v>2</v>
      </c>
      <c r="H368" s="3">
        <v>1818.25</v>
      </c>
      <c r="I368" s="3">
        <v>35</v>
      </c>
      <c r="J368" s="39" t="s">
        <v>244</v>
      </c>
      <c r="K368" s="29"/>
    </row>
    <row r="369" spans="1:11" x14ac:dyDescent="0.25">
      <c r="A369" s="3" t="s">
        <v>1625</v>
      </c>
      <c r="B369" s="3">
        <v>6612</v>
      </c>
      <c r="C369" s="3" t="s">
        <v>2070</v>
      </c>
      <c r="D369" s="3">
        <v>6</v>
      </c>
      <c r="E369" s="3" t="s">
        <v>2072</v>
      </c>
      <c r="F369" s="3">
        <v>51.75</v>
      </c>
      <c r="G369" s="3">
        <v>2</v>
      </c>
      <c r="H369" s="3">
        <v>1811.25</v>
      </c>
      <c r="I369" s="3">
        <v>35</v>
      </c>
      <c r="J369" s="39" t="s">
        <v>244</v>
      </c>
      <c r="K369" s="29"/>
    </row>
    <row r="370" spans="1:11" x14ac:dyDescent="0.25">
      <c r="A370" s="3" t="s">
        <v>1625</v>
      </c>
      <c r="B370" s="3">
        <v>6635</v>
      </c>
      <c r="C370" s="3" t="s">
        <v>2073</v>
      </c>
      <c r="D370" s="3">
        <v>4</v>
      </c>
      <c r="E370" s="3" t="s">
        <v>2074</v>
      </c>
      <c r="F370" s="3">
        <v>76.45</v>
      </c>
      <c r="G370" s="3" t="s">
        <v>15</v>
      </c>
      <c r="H370" s="3">
        <v>19953.45</v>
      </c>
      <c r="I370" s="3">
        <v>261</v>
      </c>
      <c r="J370" s="39">
        <v>0</v>
      </c>
      <c r="K370" s="29"/>
    </row>
    <row r="371" spans="1:11" x14ac:dyDescent="0.25">
      <c r="A371" s="3" t="s">
        <v>1625</v>
      </c>
      <c r="B371" s="3">
        <v>6635</v>
      </c>
      <c r="C371" s="3" t="s">
        <v>2073</v>
      </c>
      <c r="D371" s="3">
        <v>5</v>
      </c>
      <c r="E371" s="3" t="s">
        <v>2075</v>
      </c>
      <c r="F371" s="3">
        <v>67.209999999999994</v>
      </c>
      <c r="G371" s="3">
        <v>5</v>
      </c>
      <c r="H371" s="3">
        <v>2217.9299999999998</v>
      </c>
      <c r="I371" s="3">
        <v>33</v>
      </c>
      <c r="J371" s="39" t="s">
        <v>244</v>
      </c>
      <c r="K371" s="29"/>
    </row>
    <row r="372" spans="1:11" x14ac:dyDescent="0.25">
      <c r="A372" s="3" t="s">
        <v>1625</v>
      </c>
      <c r="B372" s="3">
        <v>6635</v>
      </c>
      <c r="C372" s="3" t="s">
        <v>2073</v>
      </c>
      <c r="D372" s="3">
        <v>9</v>
      </c>
      <c r="E372" s="3" t="s">
        <v>2076</v>
      </c>
      <c r="F372" s="3">
        <v>76.66</v>
      </c>
      <c r="G372" s="3" t="s">
        <v>297</v>
      </c>
      <c r="H372" s="3">
        <v>16021.94</v>
      </c>
      <c r="I372" s="3">
        <v>209</v>
      </c>
      <c r="J372" s="39">
        <v>0</v>
      </c>
      <c r="K372" s="29"/>
    </row>
    <row r="373" spans="1:11" x14ac:dyDescent="0.25">
      <c r="A373" s="3" t="s">
        <v>1625</v>
      </c>
      <c r="B373" s="3">
        <v>6635</v>
      </c>
      <c r="C373" s="3" t="s">
        <v>2073</v>
      </c>
      <c r="D373" s="3">
        <v>10</v>
      </c>
      <c r="E373" s="3" t="s">
        <v>2077</v>
      </c>
      <c r="F373" s="3">
        <v>67.05</v>
      </c>
      <c r="G373" s="3">
        <v>5</v>
      </c>
      <c r="H373" s="3">
        <v>2212.65</v>
      </c>
      <c r="I373" s="3">
        <v>33</v>
      </c>
      <c r="J373" s="39" t="s">
        <v>244</v>
      </c>
      <c r="K373" s="29"/>
    </row>
    <row r="374" spans="1:11" x14ac:dyDescent="0.25">
      <c r="A374" s="18" t="s">
        <v>1625</v>
      </c>
      <c r="B374" s="18">
        <v>6638</v>
      </c>
      <c r="C374" s="18" t="s">
        <v>2078</v>
      </c>
      <c r="D374" s="18">
        <v>8</v>
      </c>
      <c r="E374" s="78" t="s">
        <v>2079</v>
      </c>
      <c r="F374" s="85">
        <v>10.83</v>
      </c>
      <c r="G374" s="18" t="s">
        <v>297</v>
      </c>
      <c r="H374" s="18">
        <v>1496</v>
      </c>
      <c r="I374" s="18">
        <v>136</v>
      </c>
      <c r="J374" s="78" t="s">
        <v>244</v>
      </c>
      <c r="K374" s="30"/>
    </row>
    <row r="375" spans="1:11" x14ac:dyDescent="0.25">
      <c r="A375" s="18" t="s">
        <v>1625</v>
      </c>
      <c r="B375" s="18">
        <v>6638</v>
      </c>
      <c r="C375" s="18" t="s">
        <v>2078</v>
      </c>
      <c r="D375" s="18">
        <v>9</v>
      </c>
      <c r="E375" s="18" t="s">
        <v>2080</v>
      </c>
      <c r="F375" s="18">
        <v>10.46</v>
      </c>
      <c r="G375" s="18" t="s">
        <v>15</v>
      </c>
      <c r="H375" s="18">
        <v>1767.74</v>
      </c>
      <c r="I375" s="18">
        <v>169</v>
      </c>
      <c r="J375" s="78" t="s">
        <v>244</v>
      </c>
      <c r="K375" s="29"/>
    </row>
    <row r="376" spans="1:11" x14ac:dyDescent="0.25">
      <c r="A376" s="18" t="s">
        <v>1625</v>
      </c>
      <c r="B376" s="18">
        <v>6638</v>
      </c>
      <c r="C376" s="18" t="s">
        <v>2078</v>
      </c>
      <c r="D376" s="18">
        <v>12</v>
      </c>
      <c r="E376" s="18" t="s">
        <v>2079</v>
      </c>
      <c r="F376" s="18">
        <v>10.83</v>
      </c>
      <c r="G376" s="18" t="s">
        <v>15</v>
      </c>
      <c r="H376" s="18">
        <v>1830.27</v>
      </c>
      <c r="I376" s="18">
        <v>169</v>
      </c>
      <c r="J376" s="78" t="s">
        <v>244</v>
      </c>
      <c r="K376" s="29"/>
    </row>
    <row r="377" spans="1:11" x14ac:dyDescent="0.25">
      <c r="A377" s="18" t="s">
        <v>1625</v>
      </c>
      <c r="B377" s="18">
        <v>6638</v>
      </c>
      <c r="C377" s="18" t="s">
        <v>2078</v>
      </c>
      <c r="D377" s="18">
        <v>14</v>
      </c>
      <c r="E377" s="18" t="s">
        <v>2079</v>
      </c>
      <c r="F377" s="18">
        <v>11.64</v>
      </c>
      <c r="G377" s="18" t="s">
        <v>15</v>
      </c>
      <c r="H377" s="18">
        <v>1967.16</v>
      </c>
      <c r="I377" s="18">
        <v>169</v>
      </c>
      <c r="J377" s="78" t="s">
        <v>244</v>
      </c>
      <c r="K377" s="29"/>
    </row>
    <row r="378" spans="1:11" x14ac:dyDescent="0.25">
      <c r="A378" s="18" t="s">
        <v>1625</v>
      </c>
      <c r="B378" s="18">
        <v>6638</v>
      </c>
      <c r="C378" s="18" t="s">
        <v>2078</v>
      </c>
      <c r="D378" s="18">
        <v>15</v>
      </c>
      <c r="E378" s="18" t="s">
        <v>2080</v>
      </c>
      <c r="F378" s="18">
        <v>11.65</v>
      </c>
      <c r="G378" s="18" t="s">
        <v>297</v>
      </c>
      <c r="H378" s="18">
        <v>1584.4</v>
      </c>
      <c r="I378" s="18">
        <v>136</v>
      </c>
      <c r="J378" s="78" t="s">
        <v>244</v>
      </c>
      <c r="K378" s="29"/>
    </row>
    <row r="379" spans="1:11" x14ac:dyDescent="0.25">
      <c r="A379" s="18" t="s">
        <v>1625</v>
      </c>
      <c r="B379" s="18">
        <v>6638</v>
      </c>
      <c r="C379" s="18" t="s">
        <v>2078</v>
      </c>
      <c r="D379" s="18">
        <v>17</v>
      </c>
      <c r="E379" s="78" t="s">
        <v>2080</v>
      </c>
      <c r="F379" s="85">
        <v>10.46</v>
      </c>
      <c r="G379" s="18" t="s">
        <v>297</v>
      </c>
      <c r="H379" s="18">
        <v>1496</v>
      </c>
      <c r="I379" s="18">
        <v>136</v>
      </c>
      <c r="J379" s="78" t="s">
        <v>244</v>
      </c>
      <c r="K379" s="30"/>
    </row>
    <row r="380" spans="1:11" x14ac:dyDescent="0.25">
      <c r="A380" s="3" t="s">
        <v>1625</v>
      </c>
      <c r="B380" s="3">
        <v>6640</v>
      </c>
      <c r="C380" s="3" t="s">
        <v>2081</v>
      </c>
      <c r="D380" s="3">
        <v>5</v>
      </c>
      <c r="E380" s="3" t="s">
        <v>2081</v>
      </c>
      <c r="F380" s="3">
        <v>19.07</v>
      </c>
      <c r="G380" s="3" t="s">
        <v>15</v>
      </c>
      <c r="H380" s="3">
        <v>3222.83</v>
      </c>
      <c r="I380" s="3">
        <v>169</v>
      </c>
      <c r="J380" s="39" t="s">
        <v>244</v>
      </c>
      <c r="K380" s="29"/>
    </row>
    <row r="381" spans="1:11" x14ac:dyDescent="0.25">
      <c r="A381" s="3" t="s">
        <v>1625</v>
      </c>
      <c r="B381" s="3">
        <v>7144</v>
      </c>
      <c r="C381" s="3" t="s">
        <v>2082</v>
      </c>
      <c r="D381" s="3">
        <v>2</v>
      </c>
      <c r="E381" s="3" t="s">
        <v>2083</v>
      </c>
      <c r="F381" s="3">
        <v>30.34</v>
      </c>
      <c r="G381" s="3" t="s">
        <v>13</v>
      </c>
      <c r="H381" s="3">
        <v>11074.1</v>
      </c>
      <c r="I381" s="3">
        <v>365</v>
      </c>
      <c r="J381" s="39">
        <v>0</v>
      </c>
      <c r="K381" s="29"/>
    </row>
    <row r="382" spans="1:11" x14ac:dyDescent="0.25">
      <c r="A382" s="3" t="s">
        <v>1625</v>
      </c>
      <c r="B382" s="3">
        <v>7144</v>
      </c>
      <c r="C382" s="3" t="s">
        <v>2082</v>
      </c>
      <c r="D382" s="3">
        <v>3</v>
      </c>
      <c r="E382" s="3" t="s">
        <v>2082</v>
      </c>
      <c r="F382" s="3">
        <v>29.84</v>
      </c>
      <c r="G382" s="3" t="s">
        <v>13</v>
      </c>
      <c r="H382" s="3">
        <v>10891.6</v>
      </c>
      <c r="I382" s="3">
        <v>365</v>
      </c>
      <c r="J382" s="39">
        <v>0</v>
      </c>
      <c r="K382" s="29"/>
    </row>
    <row r="383" spans="1:11" x14ac:dyDescent="0.25">
      <c r="A383" s="3" t="s">
        <v>1625</v>
      </c>
      <c r="B383" s="3">
        <v>7144</v>
      </c>
      <c r="C383" s="3" t="s">
        <v>2082</v>
      </c>
      <c r="D383" s="3">
        <v>18</v>
      </c>
      <c r="E383" s="3" t="s">
        <v>2083</v>
      </c>
      <c r="F383" s="3">
        <v>30.34</v>
      </c>
      <c r="G383" s="3" t="s">
        <v>13</v>
      </c>
      <c r="H383" s="3">
        <v>11074.1</v>
      </c>
      <c r="I383" s="3">
        <v>365</v>
      </c>
      <c r="J383" s="39">
        <v>0</v>
      </c>
      <c r="K383" s="29"/>
    </row>
    <row r="384" spans="1:11" x14ac:dyDescent="0.25">
      <c r="A384" s="3" t="s">
        <v>1625</v>
      </c>
      <c r="B384" s="3">
        <v>7144</v>
      </c>
      <c r="C384" s="3" t="s">
        <v>2082</v>
      </c>
      <c r="D384" s="3">
        <v>21</v>
      </c>
      <c r="E384" s="3" t="s">
        <v>2082</v>
      </c>
      <c r="F384" s="3">
        <v>29.84</v>
      </c>
      <c r="G384" s="3" t="s">
        <v>13</v>
      </c>
      <c r="H384" s="3">
        <v>10891.6</v>
      </c>
      <c r="I384" s="3">
        <v>365</v>
      </c>
      <c r="J384" s="39">
        <v>0</v>
      </c>
      <c r="K384" s="29"/>
    </row>
    <row r="385" spans="1:11" x14ac:dyDescent="0.25">
      <c r="A385" s="3" t="s">
        <v>1625</v>
      </c>
      <c r="B385" s="3">
        <v>7144</v>
      </c>
      <c r="C385" s="3" t="s">
        <v>2082</v>
      </c>
      <c r="D385" s="3">
        <v>22</v>
      </c>
      <c r="E385" s="3" t="s">
        <v>2083</v>
      </c>
      <c r="F385" s="3">
        <v>30.34</v>
      </c>
      <c r="G385" s="3" t="s">
        <v>13</v>
      </c>
      <c r="H385" s="3">
        <v>11074.1</v>
      </c>
      <c r="I385" s="3">
        <v>365</v>
      </c>
      <c r="J385" s="39">
        <v>0</v>
      </c>
      <c r="K385" s="29"/>
    </row>
    <row r="386" spans="1:11" x14ac:dyDescent="0.25">
      <c r="A386" s="3" t="s">
        <v>1625</v>
      </c>
      <c r="B386" s="3">
        <v>7144</v>
      </c>
      <c r="C386" s="3" t="s">
        <v>2082</v>
      </c>
      <c r="D386" s="3">
        <v>25</v>
      </c>
      <c r="E386" s="3" t="s">
        <v>2082</v>
      </c>
      <c r="F386" s="3">
        <v>29.84</v>
      </c>
      <c r="G386" s="3" t="s">
        <v>13</v>
      </c>
      <c r="H386" s="3">
        <v>10891.6</v>
      </c>
      <c r="I386" s="3">
        <v>365</v>
      </c>
      <c r="J386" s="39">
        <v>0</v>
      </c>
      <c r="K386" s="29"/>
    </row>
    <row r="387" spans="1:11" x14ac:dyDescent="0.25">
      <c r="A387" s="3" t="s">
        <v>1625</v>
      </c>
      <c r="B387" s="3">
        <v>7144</v>
      </c>
      <c r="C387" s="3" t="s">
        <v>2082</v>
      </c>
      <c r="D387" s="3">
        <v>26</v>
      </c>
      <c r="E387" s="3" t="s">
        <v>2083</v>
      </c>
      <c r="F387" s="3">
        <v>30.34</v>
      </c>
      <c r="G387" s="3" t="s">
        <v>13</v>
      </c>
      <c r="H387" s="3">
        <v>11074.1</v>
      </c>
      <c r="I387" s="3">
        <v>365</v>
      </c>
      <c r="J387" s="39">
        <v>0</v>
      </c>
      <c r="K387" s="29"/>
    </row>
    <row r="388" spans="1:11" x14ac:dyDescent="0.25">
      <c r="A388" s="3" t="s">
        <v>1625</v>
      </c>
      <c r="B388" s="3">
        <v>7144</v>
      </c>
      <c r="C388" s="3" t="s">
        <v>2082</v>
      </c>
      <c r="D388" s="3">
        <v>27</v>
      </c>
      <c r="E388" s="3" t="s">
        <v>2082</v>
      </c>
      <c r="F388" s="3">
        <v>29.84</v>
      </c>
      <c r="G388" s="3" t="s">
        <v>13</v>
      </c>
      <c r="H388" s="3">
        <v>10891.6</v>
      </c>
      <c r="I388" s="3">
        <v>365</v>
      </c>
      <c r="J388" s="39">
        <v>0</v>
      </c>
      <c r="K388" s="29"/>
    </row>
    <row r="389" spans="1:11" x14ac:dyDescent="0.25">
      <c r="A389" s="3" t="s">
        <v>1625</v>
      </c>
      <c r="B389" s="3">
        <v>7144</v>
      </c>
      <c r="C389" s="3" t="s">
        <v>2082</v>
      </c>
      <c r="D389" s="3">
        <v>28</v>
      </c>
      <c r="E389" s="3" t="s">
        <v>2083</v>
      </c>
      <c r="F389" s="3">
        <v>30.34</v>
      </c>
      <c r="G389" s="3" t="s">
        <v>13</v>
      </c>
      <c r="H389" s="3">
        <v>11074.1</v>
      </c>
      <c r="I389" s="3">
        <v>365</v>
      </c>
      <c r="J389" s="39">
        <v>0</v>
      </c>
      <c r="K389" s="29"/>
    </row>
    <row r="390" spans="1:11" x14ac:dyDescent="0.25">
      <c r="A390" s="3" t="s">
        <v>1625</v>
      </c>
      <c r="B390" s="3">
        <v>7144</v>
      </c>
      <c r="C390" s="3" t="s">
        <v>2082</v>
      </c>
      <c r="D390" s="3">
        <v>30</v>
      </c>
      <c r="E390" s="3" t="s">
        <v>2084</v>
      </c>
      <c r="F390" s="3">
        <v>35.39</v>
      </c>
      <c r="G390" s="3" t="s">
        <v>10</v>
      </c>
      <c r="H390" s="3">
        <v>11077.07</v>
      </c>
      <c r="I390" s="3">
        <v>313</v>
      </c>
      <c r="J390" s="39">
        <v>0</v>
      </c>
      <c r="K390" s="29"/>
    </row>
    <row r="391" spans="1:11" x14ac:dyDescent="0.25">
      <c r="A391" s="36" t="s">
        <v>1625</v>
      </c>
      <c r="B391" s="36">
        <v>7144</v>
      </c>
      <c r="C391" s="36" t="s">
        <v>2082</v>
      </c>
      <c r="D391" s="36">
        <v>31</v>
      </c>
      <c r="E391" s="36" t="s">
        <v>2082</v>
      </c>
      <c r="F391" s="36">
        <v>29.84</v>
      </c>
      <c r="G391" s="36" t="s">
        <v>13</v>
      </c>
      <c r="H391" s="36">
        <v>0</v>
      </c>
      <c r="I391" s="36">
        <v>0</v>
      </c>
      <c r="J391" s="44">
        <v>0</v>
      </c>
      <c r="K391" s="29"/>
    </row>
    <row r="392" spans="1:11" x14ac:dyDescent="0.25">
      <c r="A392" s="3" t="s">
        <v>1625</v>
      </c>
      <c r="B392" s="3">
        <v>7144</v>
      </c>
      <c r="C392" s="3" t="s">
        <v>2082</v>
      </c>
      <c r="D392" s="3">
        <v>32</v>
      </c>
      <c r="E392" s="3" t="s">
        <v>2083</v>
      </c>
      <c r="F392" s="3">
        <v>30.34</v>
      </c>
      <c r="G392" s="3" t="s">
        <v>13</v>
      </c>
      <c r="H392" s="3">
        <v>11074.1</v>
      </c>
      <c r="I392" s="3">
        <v>365</v>
      </c>
      <c r="J392" s="39">
        <v>0</v>
      </c>
      <c r="K392" s="29"/>
    </row>
    <row r="393" spans="1:11" x14ac:dyDescent="0.25">
      <c r="A393" s="3" t="s">
        <v>1625</v>
      </c>
      <c r="B393" s="3">
        <v>7144</v>
      </c>
      <c r="C393" s="3" t="s">
        <v>2082</v>
      </c>
      <c r="D393" s="3">
        <v>33</v>
      </c>
      <c r="E393" s="3" t="s">
        <v>2085</v>
      </c>
      <c r="F393" s="3">
        <v>35.32</v>
      </c>
      <c r="G393" s="3" t="s">
        <v>13</v>
      </c>
      <c r="H393" s="3">
        <v>12891.8</v>
      </c>
      <c r="I393" s="3">
        <v>365</v>
      </c>
      <c r="J393" s="39">
        <v>0</v>
      </c>
      <c r="K393" s="29"/>
    </row>
    <row r="394" spans="1:11" x14ac:dyDescent="0.25">
      <c r="A394" s="3" t="s">
        <v>1625</v>
      </c>
      <c r="B394" s="3">
        <v>7144</v>
      </c>
      <c r="C394" s="3" t="s">
        <v>2082</v>
      </c>
      <c r="D394" s="3">
        <v>35</v>
      </c>
      <c r="E394" s="3" t="s">
        <v>2082</v>
      </c>
      <c r="F394" s="3">
        <v>29.84</v>
      </c>
      <c r="G394" s="3" t="s">
        <v>10</v>
      </c>
      <c r="H394" s="3">
        <v>9339.92</v>
      </c>
      <c r="I394" s="3">
        <v>313</v>
      </c>
      <c r="J394" s="39">
        <v>0</v>
      </c>
      <c r="K394" s="29"/>
    </row>
    <row r="395" spans="1:11" x14ac:dyDescent="0.25">
      <c r="A395" s="3" t="s">
        <v>1625</v>
      </c>
      <c r="B395" s="3">
        <v>7147</v>
      </c>
      <c r="C395" s="3" t="s">
        <v>2086</v>
      </c>
      <c r="D395" s="3">
        <v>1</v>
      </c>
      <c r="E395" s="3" t="s">
        <v>2086</v>
      </c>
      <c r="F395" s="3">
        <v>80.37</v>
      </c>
      <c r="G395" s="3" t="s">
        <v>13</v>
      </c>
      <c r="H395" s="3">
        <v>29335.05</v>
      </c>
      <c r="I395" s="3">
        <v>365</v>
      </c>
      <c r="J395" s="39">
        <v>0</v>
      </c>
      <c r="K395" s="29"/>
    </row>
    <row r="396" spans="1:11" x14ac:dyDescent="0.25">
      <c r="A396" s="3" t="s">
        <v>1625</v>
      </c>
      <c r="B396" s="3">
        <v>7147</v>
      </c>
      <c r="C396" s="3" t="s">
        <v>2086</v>
      </c>
      <c r="D396" s="3">
        <v>10</v>
      </c>
      <c r="E396" s="3" t="s">
        <v>2087</v>
      </c>
      <c r="F396" s="3">
        <v>87.59</v>
      </c>
      <c r="G396" s="3" t="s">
        <v>15</v>
      </c>
      <c r="H396" s="3">
        <v>22860.99</v>
      </c>
      <c r="I396" s="3">
        <v>261</v>
      </c>
      <c r="J396" s="39">
        <v>0</v>
      </c>
      <c r="K396" s="29"/>
    </row>
    <row r="397" spans="1:11" x14ac:dyDescent="0.25">
      <c r="A397" s="3" t="s">
        <v>1625</v>
      </c>
      <c r="B397" s="3">
        <v>7147</v>
      </c>
      <c r="C397" s="3" t="s">
        <v>2086</v>
      </c>
      <c r="D397" s="3">
        <v>12</v>
      </c>
      <c r="E397" s="3" t="s">
        <v>2088</v>
      </c>
      <c r="F397" s="3">
        <v>80.239999999999995</v>
      </c>
      <c r="G397" s="3" t="s">
        <v>148</v>
      </c>
      <c r="H397" s="3">
        <v>8344.9599999999991</v>
      </c>
      <c r="I397" s="3">
        <v>104</v>
      </c>
      <c r="J397" s="39">
        <v>0</v>
      </c>
      <c r="K397" s="29"/>
    </row>
    <row r="398" spans="1:11" x14ac:dyDescent="0.25">
      <c r="A398" s="3" t="s">
        <v>1625</v>
      </c>
      <c r="B398" s="3">
        <v>7624</v>
      </c>
      <c r="C398" s="3" t="s">
        <v>2089</v>
      </c>
      <c r="D398" s="3">
        <v>1</v>
      </c>
      <c r="E398" s="3" t="s">
        <v>2090</v>
      </c>
      <c r="F398" s="3">
        <v>153.03</v>
      </c>
      <c r="G398" s="3" t="s">
        <v>13</v>
      </c>
      <c r="H398" s="3">
        <v>55855.95</v>
      </c>
      <c r="I398" s="3">
        <v>365</v>
      </c>
      <c r="J398" s="39">
        <v>0</v>
      </c>
      <c r="K398" s="29"/>
    </row>
    <row r="399" spans="1:11" x14ac:dyDescent="0.25">
      <c r="A399" s="3" t="s">
        <v>1625</v>
      </c>
      <c r="B399" s="3">
        <v>7624</v>
      </c>
      <c r="C399" s="3" t="s">
        <v>2089</v>
      </c>
      <c r="D399" s="3">
        <v>2</v>
      </c>
      <c r="E399" s="3" t="s">
        <v>2091</v>
      </c>
      <c r="F399" s="3">
        <v>153.38</v>
      </c>
      <c r="G399" s="3" t="s">
        <v>10</v>
      </c>
      <c r="H399" s="3">
        <v>48007.94</v>
      </c>
      <c r="I399" s="3">
        <v>313</v>
      </c>
      <c r="J399" s="39">
        <v>0</v>
      </c>
      <c r="K399" s="29"/>
    </row>
    <row r="400" spans="1:11" x14ac:dyDescent="0.25">
      <c r="A400" s="3" t="s">
        <v>1625</v>
      </c>
      <c r="B400" s="3">
        <v>7624</v>
      </c>
      <c r="C400" s="3" t="s">
        <v>2089</v>
      </c>
      <c r="D400" s="3">
        <v>4</v>
      </c>
      <c r="E400" s="3" t="s">
        <v>2091</v>
      </c>
      <c r="F400" s="3">
        <v>150.18</v>
      </c>
      <c r="G400" s="3">
        <v>7</v>
      </c>
      <c r="H400" s="3">
        <v>7809.36</v>
      </c>
      <c r="I400" s="3">
        <v>52</v>
      </c>
      <c r="J400" s="39">
        <v>0</v>
      </c>
      <c r="K400" s="29"/>
    </row>
    <row r="401" spans="1:11" x14ac:dyDescent="0.25">
      <c r="A401" s="36" t="s">
        <v>1625</v>
      </c>
      <c r="B401" s="36">
        <v>7624</v>
      </c>
      <c r="C401" s="36" t="s">
        <v>2089</v>
      </c>
      <c r="D401" s="36">
        <v>7</v>
      </c>
      <c r="E401" s="36" t="s">
        <v>2092</v>
      </c>
      <c r="F401" s="36">
        <v>149.01</v>
      </c>
      <c r="G401" s="36">
        <v>7</v>
      </c>
      <c r="H401" s="36">
        <v>0</v>
      </c>
      <c r="I401" s="36">
        <v>0</v>
      </c>
      <c r="J401" s="44">
        <v>0</v>
      </c>
      <c r="K401" s="29"/>
    </row>
    <row r="402" spans="1:11" x14ac:dyDescent="0.25">
      <c r="A402" s="3" t="s">
        <v>1625</v>
      </c>
      <c r="B402" s="3">
        <v>7662</v>
      </c>
      <c r="C402" s="3" t="s">
        <v>2093</v>
      </c>
      <c r="D402" s="3">
        <v>2</v>
      </c>
      <c r="E402" s="3" t="s">
        <v>2094</v>
      </c>
      <c r="F402" s="3">
        <v>183.03</v>
      </c>
      <c r="G402" s="3">
        <v>7</v>
      </c>
      <c r="H402" s="3">
        <v>9517.56</v>
      </c>
      <c r="I402" s="3">
        <v>52</v>
      </c>
      <c r="J402" s="39">
        <v>0</v>
      </c>
      <c r="K402" s="29"/>
    </row>
    <row r="403" spans="1:11" x14ac:dyDescent="0.25">
      <c r="A403" s="3" t="s">
        <v>1625</v>
      </c>
      <c r="B403" s="3">
        <v>7662</v>
      </c>
      <c r="C403" s="3" t="s">
        <v>2093</v>
      </c>
      <c r="D403" s="3">
        <v>5</v>
      </c>
      <c r="E403" s="3" t="s">
        <v>2093</v>
      </c>
      <c r="F403" s="3">
        <v>183.21</v>
      </c>
      <c r="G403" s="3">
        <v>6</v>
      </c>
      <c r="H403" s="3">
        <v>9526.92</v>
      </c>
      <c r="I403" s="3">
        <v>52</v>
      </c>
      <c r="J403" s="39">
        <v>0</v>
      </c>
      <c r="K403" s="29"/>
    </row>
    <row r="404" spans="1:11" x14ac:dyDescent="0.25">
      <c r="A404" s="3" t="s">
        <v>1625</v>
      </c>
      <c r="B404" s="3">
        <v>7662</v>
      </c>
      <c r="C404" s="3" t="s">
        <v>2093</v>
      </c>
      <c r="D404" s="3">
        <v>7</v>
      </c>
      <c r="E404" s="3" t="s">
        <v>2093</v>
      </c>
      <c r="F404" s="3">
        <v>183.21</v>
      </c>
      <c r="G404" s="3" t="s">
        <v>227</v>
      </c>
      <c r="H404" s="3">
        <v>19053.84</v>
      </c>
      <c r="I404" s="3">
        <v>104</v>
      </c>
      <c r="J404" s="39">
        <v>0</v>
      </c>
      <c r="K404" s="29"/>
    </row>
    <row r="405" spans="1:11" x14ac:dyDescent="0.25">
      <c r="A405" s="3" t="s">
        <v>1625</v>
      </c>
      <c r="B405" s="3">
        <v>7664</v>
      </c>
      <c r="C405" s="3" t="s">
        <v>2095</v>
      </c>
      <c r="D405" s="3">
        <v>1</v>
      </c>
      <c r="E405" s="3" t="s">
        <v>2096</v>
      </c>
      <c r="F405" s="3">
        <v>173.88</v>
      </c>
      <c r="G405" s="3">
        <v>5</v>
      </c>
      <c r="H405" s="3">
        <v>9041.76</v>
      </c>
      <c r="I405" s="3">
        <v>52</v>
      </c>
      <c r="J405" s="39">
        <v>0</v>
      </c>
      <c r="K405" s="29"/>
    </row>
    <row r="406" spans="1:11" x14ac:dyDescent="0.25">
      <c r="A406" s="18" t="s">
        <v>1625</v>
      </c>
      <c r="B406" s="18">
        <v>7730</v>
      </c>
      <c r="C406" s="18" t="s">
        <v>2097</v>
      </c>
      <c r="D406" s="18">
        <v>3</v>
      </c>
      <c r="E406" s="18" t="s">
        <v>2097</v>
      </c>
      <c r="F406" s="18">
        <v>94.81</v>
      </c>
      <c r="G406" s="18" t="s">
        <v>10</v>
      </c>
      <c r="H406" s="18">
        <f>F406*I406</f>
        <v>29675.530000000002</v>
      </c>
      <c r="I406" s="18">
        <v>313</v>
      </c>
      <c r="J406" s="78">
        <v>0</v>
      </c>
      <c r="K406" s="29"/>
    </row>
    <row r="407" spans="1:11" x14ac:dyDescent="0.25">
      <c r="A407" s="18" t="s">
        <v>1625</v>
      </c>
      <c r="B407" s="18">
        <v>7730</v>
      </c>
      <c r="C407" s="18" t="s">
        <v>2097</v>
      </c>
      <c r="D407" s="18">
        <v>4</v>
      </c>
      <c r="E407" s="18" t="s">
        <v>2098</v>
      </c>
      <c r="F407" s="18">
        <v>95.03</v>
      </c>
      <c r="G407" s="18" t="s">
        <v>10</v>
      </c>
      <c r="H407" s="18">
        <f>F407*I407</f>
        <v>29744.39</v>
      </c>
      <c r="I407" s="18">
        <v>313</v>
      </c>
      <c r="J407" s="78">
        <v>0</v>
      </c>
      <c r="K407" s="29"/>
    </row>
    <row r="408" spans="1:11" x14ac:dyDescent="0.25">
      <c r="A408" s="10" t="s">
        <v>1625</v>
      </c>
      <c r="B408" s="10">
        <v>7730</v>
      </c>
      <c r="C408" s="10" t="s">
        <v>2097</v>
      </c>
      <c r="D408" s="10">
        <v>5</v>
      </c>
      <c r="E408" s="10" t="s">
        <v>2097</v>
      </c>
      <c r="F408" s="10">
        <v>94.81</v>
      </c>
      <c r="G408" s="10" t="s">
        <v>15</v>
      </c>
      <c r="H408" s="10">
        <v>0</v>
      </c>
      <c r="I408" s="10">
        <v>0</v>
      </c>
      <c r="J408" s="40">
        <v>0</v>
      </c>
      <c r="K408" s="30" t="s">
        <v>187</v>
      </c>
    </row>
    <row r="409" spans="1:11" x14ac:dyDescent="0.25">
      <c r="A409" s="3" t="s">
        <v>1625</v>
      </c>
      <c r="B409" s="3">
        <v>7730</v>
      </c>
      <c r="C409" s="3" t="s">
        <v>2097</v>
      </c>
      <c r="D409" s="3">
        <v>9</v>
      </c>
      <c r="E409" s="3" t="s">
        <v>2097</v>
      </c>
      <c r="F409" s="3">
        <v>94.81</v>
      </c>
      <c r="G409" s="3" t="s">
        <v>13</v>
      </c>
      <c r="H409" s="3">
        <v>34605.65</v>
      </c>
      <c r="I409" s="3">
        <v>365</v>
      </c>
      <c r="J409" s="39">
        <v>0</v>
      </c>
      <c r="K409" s="29"/>
    </row>
    <row r="410" spans="1:11" x14ac:dyDescent="0.25">
      <c r="A410" s="10" t="s">
        <v>1625</v>
      </c>
      <c r="B410" s="10">
        <v>7730</v>
      </c>
      <c r="C410" s="10" t="s">
        <v>2097</v>
      </c>
      <c r="D410" s="10">
        <v>10</v>
      </c>
      <c r="E410" s="10" t="s">
        <v>2098</v>
      </c>
      <c r="F410" s="10">
        <v>95.03</v>
      </c>
      <c r="G410" s="10" t="s">
        <v>10</v>
      </c>
      <c r="H410" s="10">
        <v>0</v>
      </c>
      <c r="I410" s="10">
        <v>0</v>
      </c>
      <c r="J410" s="40">
        <v>0</v>
      </c>
      <c r="K410" s="30" t="s">
        <v>187</v>
      </c>
    </row>
    <row r="411" spans="1:11" x14ac:dyDescent="0.25">
      <c r="A411" s="3" t="s">
        <v>1625</v>
      </c>
      <c r="B411" s="3">
        <v>7730</v>
      </c>
      <c r="C411" s="3" t="s">
        <v>2097</v>
      </c>
      <c r="D411" s="3">
        <v>11</v>
      </c>
      <c r="E411" s="3" t="s">
        <v>2097</v>
      </c>
      <c r="F411" s="3">
        <v>94.81</v>
      </c>
      <c r="G411" s="3" t="s">
        <v>13</v>
      </c>
      <c r="H411" s="3">
        <v>34605.65</v>
      </c>
      <c r="I411" s="3">
        <v>365</v>
      </c>
      <c r="J411" s="39">
        <v>0</v>
      </c>
      <c r="K411" s="29"/>
    </row>
    <row r="412" spans="1:11" x14ac:dyDescent="0.25">
      <c r="A412" s="3" t="s">
        <v>1625</v>
      </c>
      <c r="B412" s="3">
        <v>7730</v>
      </c>
      <c r="C412" s="3" t="s">
        <v>2097</v>
      </c>
      <c r="D412" s="3">
        <v>12</v>
      </c>
      <c r="E412" s="3" t="s">
        <v>2098</v>
      </c>
      <c r="F412" s="3">
        <v>95.03</v>
      </c>
      <c r="G412" s="3" t="s">
        <v>13</v>
      </c>
      <c r="H412" s="3">
        <v>34685.949999999997</v>
      </c>
      <c r="I412" s="3">
        <v>365</v>
      </c>
      <c r="J412" s="39">
        <v>0</v>
      </c>
      <c r="K412" s="29"/>
    </row>
    <row r="413" spans="1:11" x14ac:dyDescent="0.25">
      <c r="A413" s="3" t="s">
        <v>1625</v>
      </c>
      <c r="B413" s="3">
        <v>7730</v>
      </c>
      <c r="C413" s="3" t="s">
        <v>2097</v>
      </c>
      <c r="D413" s="3">
        <v>16</v>
      </c>
      <c r="E413" s="3" t="s">
        <v>2098</v>
      </c>
      <c r="F413" s="3">
        <v>95.03</v>
      </c>
      <c r="G413" s="3" t="s">
        <v>13</v>
      </c>
      <c r="H413" s="3">
        <v>34685.949999999997</v>
      </c>
      <c r="I413" s="3">
        <v>365</v>
      </c>
      <c r="J413" s="39">
        <v>0</v>
      </c>
      <c r="K413" s="29"/>
    </row>
    <row r="414" spans="1:11" x14ac:dyDescent="0.25">
      <c r="A414" s="3" t="s">
        <v>1625</v>
      </c>
      <c r="B414" s="3">
        <v>7730</v>
      </c>
      <c r="C414" s="3" t="s">
        <v>2097</v>
      </c>
      <c r="D414" s="3">
        <v>17</v>
      </c>
      <c r="E414" s="3" t="s">
        <v>2097</v>
      </c>
      <c r="F414" s="3">
        <v>94.81</v>
      </c>
      <c r="G414" s="3" t="s">
        <v>13</v>
      </c>
      <c r="H414" s="3">
        <v>34605.65</v>
      </c>
      <c r="I414" s="3">
        <v>365</v>
      </c>
      <c r="J414" s="39">
        <v>0</v>
      </c>
      <c r="K414" s="29"/>
    </row>
    <row r="415" spans="1:11" x14ac:dyDescent="0.25">
      <c r="A415" s="3" t="s">
        <v>1625</v>
      </c>
      <c r="B415" s="3">
        <v>7730</v>
      </c>
      <c r="C415" s="3" t="s">
        <v>2097</v>
      </c>
      <c r="D415" s="3">
        <v>19</v>
      </c>
      <c r="E415" s="3" t="s">
        <v>2097</v>
      </c>
      <c r="F415" s="3">
        <v>94.81</v>
      </c>
      <c r="G415" s="3" t="s">
        <v>13</v>
      </c>
      <c r="H415" s="3">
        <v>34605.65</v>
      </c>
      <c r="I415" s="3">
        <v>365</v>
      </c>
      <c r="J415" s="39">
        <v>0</v>
      </c>
      <c r="K415" s="29"/>
    </row>
    <row r="416" spans="1:11" x14ac:dyDescent="0.25">
      <c r="A416" s="3" t="s">
        <v>1625</v>
      </c>
      <c r="B416" s="3">
        <v>7730</v>
      </c>
      <c r="C416" s="3" t="s">
        <v>2097</v>
      </c>
      <c r="D416" s="3">
        <v>20</v>
      </c>
      <c r="E416" s="3" t="s">
        <v>2098</v>
      </c>
      <c r="F416" s="3">
        <v>95.03</v>
      </c>
      <c r="G416" s="3" t="s">
        <v>13</v>
      </c>
      <c r="H416" s="3">
        <v>34685.949999999997</v>
      </c>
      <c r="I416" s="3">
        <v>365</v>
      </c>
      <c r="J416" s="39">
        <v>0</v>
      </c>
      <c r="K416" s="29"/>
    </row>
    <row r="417" spans="1:11" x14ac:dyDescent="0.25">
      <c r="A417" s="10" t="s">
        <v>1625</v>
      </c>
      <c r="B417" s="10">
        <v>7730</v>
      </c>
      <c r="C417" s="10" t="s">
        <v>2097</v>
      </c>
      <c r="D417" s="10">
        <v>21</v>
      </c>
      <c r="E417" s="10" t="s">
        <v>2097</v>
      </c>
      <c r="F417" s="10">
        <v>94.81</v>
      </c>
      <c r="G417" s="10">
        <v>5</v>
      </c>
      <c r="H417" s="10">
        <v>0</v>
      </c>
      <c r="I417" s="10">
        <v>0</v>
      </c>
      <c r="J417" s="40">
        <v>0</v>
      </c>
      <c r="K417" s="30" t="s">
        <v>187</v>
      </c>
    </row>
    <row r="418" spans="1:11" x14ac:dyDescent="0.25">
      <c r="A418" s="3" t="s">
        <v>1625</v>
      </c>
      <c r="B418" s="3">
        <v>7730</v>
      </c>
      <c r="C418" s="3" t="s">
        <v>2097</v>
      </c>
      <c r="D418" s="3">
        <v>22</v>
      </c>
      <c r="E418" s="3" t="s">
        <v>2098</v>
      </c>
      <c r="F418" s="3">
        <v>95.03</v>
      </c>
      <c r="G418" s="3" t="s">
        <v>13</v>
      </c>
      <c r="H418" s="3">
        <v>34685.949999999997</v>
      </c>
      <c r="I418" s="3">
        <v>365</v>
      </c>
      <c r="J418" s="39">
        <v>0</v>
      </c>
      <c r="K418" s="29"/>
    </row>
    <row r="419" spans="1:11" x14ac:dyDescent="0.25">
      <c r="A419" s="3" t="s">
        <v>1625</v>
      </c>
      <c r="B419" s="3">
        <v>7730</v>
      </c>
      <c r="C419" s="3" t="s">
        <v>2097</v>
      </c>
      <c r="D419" s="3">
        <v>23</v>
      </c>
      <c r="E419" s="3" t="s">
        <v>2097</v>
      </c>
      <c r="F419" s="3">
        <v>94.81</v>
      </c>
      <c r="G419" s="3" t="s">
        <v>13</v>
      </c>
      <c r="H419" s="3">
        <v>34605.65</v>
      </c>
      <c r="I419" s="3">
        <v>365</v>
      </c>
      <c r="J419" s="39">
        <v>0</v>
      </c>
      <c r="K419" s="29"/>
    </row>
    <row r="420" spans="1:11" x14ac:dyDescent="0.25">
      <c r="A420" s="3" t="s">
        <v>1625</v>
      </c>
      <c r="B420" s="3">
        <v>7730</v>
      </c>
      <c r="C420" s="3" t="s">
        <v>2097</v>
      </c>
      <c r="D420" s="3">
        <v>28</v>
      </c>
      <c r="E420" s="3" t="s">
        <v>2098</v>
      </c>
      <c r="F420" s="3">
        <v>95.03</v>
      </c>
      <c r="G420" s="3" t="s">
        <v>13</v>
      </c>
      <c r="H420" s="3">
        <v>34685.949999999997</v>
      </c>
      <c r="I420" s="3">
        <v>365</v>
      </c>
      <c r="J420" s="39">
        <v>0</v>
      </c>
      <c r="K420" s="29"/>
    </row>
    <row r="421" spans="1:11" x14ac:dyDescent="0.25">
      <c r="A421" s="3" t="s">
        <v>1625</v>
      </c>
      <c r="B421" s="3">
        <v>7730</v>
      </c>
      <c r="C421" s="3" t="s">
        <v>2097</v>
      </c>
      <c r="D421" s="3">
        <v>29</v>
      </c>
      <c r="E421" s="3" t="s">
        <v>2097</v>
      </c>
      <c r="F421" s="3">
        <v>94.81</v>
      </c>
      <c r="G421" s="3" t="s">
        <v>13</v>
      </c>
      <c r="H421" s="3">
        <v>34605.65</v>
      </c>
      <c r="I421" s="3">
        <v>365</v>
      </c>
      <c r="J421" s="39">
        <v>0</v>
      </c>
      <c r="K421" s="29"/>
    </row>
    <row r="422" spans="1:11" x14ac:dyDescent="0.25">
      <c r="A422" s="3" t="s">
        <v>1625</v>
      </c>
      <c r="B422" s="3">
        <v>7730</v>
      </c>
      <c r="C422" s="3" t="s">
        <v>2097</v>
      </c>
      <c r="D422" s="3">
        <v>34</v>
      </c>
      <c r="E422" s="3" t="s">
        <v>2098</v>
      </c>
      <c r="F422" s="3">
        <v>95.03</v>
      </c>
      <c r="G422" s="3" t="s">
        <v>13</v>
      </c>
      <c r="H422" s="3">
        <v>34685.949999999997</v>
      </c>
      <c r="I422" s="3">
        <v>365</v>
      </c>
      <c r="J422" s="39">
        <v>0</v>
      </c>
      <c r="K422" s="29"/>
    </row>
    <row r="423" spans="1:11" x14ac:dyDescent="0.25">
      <c r="A423" s="3" t="s">
        <v>1625</v>
      </c>
      <c r="B423" s="3">
        <v>7730</v>
      </c>
      <c r="C423" s="3" t="s">
        <v>2097</v>
      </c>
      <c r="D423" s="3">
        <v>36</v>
      </c>
      <c r="E423" s="3" t="s">
        <v>2098</v>
      </c>
      <c r="F423" s="3">
        <v>95.03</v>
      </c>
      <c r="G423" s="3" t="s">
        <v>13</v>
      </c>
      <c r="H423" s="3">
        <v>34685.949999999997</v>
      </c>
      <c r="I423" s="3">
        <v>365</v>
      </c>
      <c r="J423" s="39">
        <v>0</v>
      </c>
      <c r="K423" s="29"/>
    </row>
    <row r="424" spans="1:11" x14ac:dyDescent="0.25">
      <c r="A424" s="3" t="s">
        <v>1625</v>
      </c>
      <c r="B424" s="3">
        <v>7730</v>
      </c>
      <c r="C424" s="3" t="s">
        <v>2097</v>
      </c>
      <c r="D424" s="3">
        <v>37</v>
      </c>
      <c r="E424" s="3" t="s">
        <v>2097</v>
      </c>
      <c r="F424" s="3">
        <v>94.81</v>
      </c>
      <c r="G424" s="3" t="s">
        <v>13</v>
      </c>
      <c r="H424" s="3">
        <v>34605.65</v>
      </c>
      <c r="I424" s="3">
        <v>365</v>
      </c>
      <c r="J424" s="39">
        <v>0</v>
      </c>
      <c r="K424" s="29"/>
    </row>
    <row r="425" spans="1:11" x14ac:dyDescent="0.25">
      <c r="A425" s="10" t="s">
        <v>1625</v>
      </c>
      <c r="B425" s="10">
        <v>7730</v>
      </c>
      <c r="C425" s="10" t="s">
        <v>2097</v>
      </c>
      <c r="D425" s="10">
        <v>40</v>
      </c>
      <c r="E425" s="10" t="s">
        <v>2098</v>
      </c>
      <c r="F425" s="10">
        <v>95.03</v>
      </c>
      <c r="G425" s="10" t="s">
        <v>13</v>
      </c>
      <c r="H425" s="10">
        <v>0</v>
      </c>
      <c r="I425" s="10">
        <v>0</v>
      </c>
      <c r="J425" s="40">
        <v>0</v>
      </c>
      <c r="K425" s="30" t="s">
        <v>187</v>
      </c>
    </row>
    <row r="426" spans="1:11" x14ac:dyDescent="0.25">
      <c r="A426" s="10" t="s">
        <v>1625</v>
      </c>
      <c r="B426" s="10">
        <v>7730</v>
      </c>
      <c r="C426" s="10" t="s">
        <v>2097</v>
      </c>
      <c r="D426" s="10">
        <v>41</v>
      </c>
      <c r="E426" s="10" t="s">
        <v>2097</v>
      </c>
      <c r="F426" s="10">
        <v>94.81</v>
      </c>
      <c r="G426" s="10" t="s">
        <v>13</v>
      </c>
      <c r="H426" s="10">
        <v>0</v>
      </c>
      <c r="I426" s="10">
        <v>0</v>
      </c>
      <c r="J426" s="40">
        <v>0</v>
      </c>
      <c r="K426" s="30" t="s">
        <v>187</v>
      </c>
    </row>
    <row r="427" spans="1:11" x14ac:dyDescent="0.25">
      <c r="A427" s="10" t="s">
        <v>1625</v>
      </c>
      <c r="B427" s="10">
        <v>7730</v>
      </c>
      <c r="C427" s="10" t="s">
        <v>2097</v>
      </c>
      <c r="D427" s="10">
        <v>43</v>
      </c>
      <c r="E427" s="10" t="s">
        <v>2097</v>
      </c>
      <c r="F427" s="10">
        <v>94.81</v>
      </c>
      <c r="G427" s="10" t="s">
        <v>13</v>
      </c>
      <c r="H427" s="10">
        <v>0</v>
      </c>
      <c r="I427" s="10">
        <v>0</v>
      </c>
      <c r="J427" s="40">
        <v>0</v>
      </c>
      <c r="K427" s="30" t="s">
        <v>187</v>
      </c>
    </row>
    <row r="428" spans="1:11" x14ac:dyDescent="0.25">
      <c r="A428" s="10" t="s">
        <v>1625</v>
      </c>
      <c r="B428" s="10">
        <v>7730</v>
      </c>
      <c r="C428" s="10" t="s">
        <v>2097</v>
      </c>
      <c r="D428" s="10">
        <v>44</v>
      </c>
      <c r="E428" s="10" t="s">
        <v>2098</v>
      </c>
      <c r="F428" s="10">
        <v>95.03</v>
      </c>
      <c r="G428" s="10" t="s">
        <v>225</v>
      </c>
      <c r="H428" s="10">
        <v>0</v>
      </c>
      <c r="I428" s="10">
        <v>0</v>
      </c>
      <c r="J428" s="40">
        <v>0</v>
      </c>
      <c r="K428" s="30" t="s">
        <v>187</v>
      </c>
    </row>
    <row r="429" spans="1:11" x14ac:dyDescent="0.25">
      <c r="A429" s="10" t="s">
        <v>1625</v>
      </c>
      <c r="B429" s="10">
        <v>7730</v>
      </c>
      <c r="C429" s="10" t="s">
        <v>2097</v>
      </c>
      <c r="D429" s="10">
        <v>47</v>
      </c>
      <c r="E429" s="10" t="s">
        <v>2097</v>
      </c>
      <c r="F429" s="10">
        <v>94.81</v>
      </c>
      <c r="G429" s="10" t="s">
        <v>264</v>
      </c>
      <c r="H429" s="10">
        <v>0</v>
      </c>
      <c r="I429" s="10">
        <v>0</v>
      </c>
      <c r="J429" s="40">
        <v>0</v>
      </c>
      <c r="K429" s="30" t="s">
        <v>187</v>
      </c>
    </row>
    <row r="430" spans="1:11" x14ac:dyDescent="0.25">
      <c r="A430" s="10" t="s">
        <v>1625</v>
      </c>
      <c r="B430" s="10">
        <v>7730</v>
      </c>
      <c r="C430" s="10" t="s">
        <v>2097</v>
      </c>
      <c r="D430" s="10">
        <v>48</v>
      </c>
      <c r="E430" s="10" t="s">
        <v>2098</v>
      </c>
      <c r="F430" s="10">
        <v>95.03</v>
      </c>
      <c r="G430" s="10" t="s">
        <v>13</v>
      </c>
      <c r="H430" s="10">
        <v>0</v>
      </c>
      <c r="I430" s="10">
        <v>0</v>
      </c>
      <c r="J430" s="40">
        <v>0</v>
      </c>
      <c r="K430" s="30" t="s">
        <v>187</v>
      </c>
    </row>
    <row r="431" spans="1:11" x14ac:dyDescent="0.25">
      <c r="A431" s="10" t="s">
        <v>1625</v>
      </c>
      <c r="B431" s="10">
        <v>7730</v>
      </c>
      <c r="C431" s="10" t="s">
        <v>2097</v>
      </c>
      <c r="D431" s="10">
        <v>51</v>
      </c>
      <c r="E431" s="10" t="s">
        <v>2097</v>
      </c>
      <c r="F431" s="10">
        <v>94.81</v>
      </c>
      <c r="G431" s="10" t="s">
        <v>13</v>
      </c>
      <c r="H431" s="10">
        <v>0</v>
      </c>
      <c r="I431" s="10">
        <v>0</v>
      </c>
      <c r="J431" s="40">
        <v>0</v>
      </c>
      <c r="K431" s="30" t="s">
        <v>187</v>
      </c>
    </row>
    <row r="432" spans="1:11" x14ac:dyDescent="0.25">
      <c r="A432" s="10" t="s">
        <v>1625</v>
      </c>
      <c r="B432" s="10">
        <v>7730</v>
      </c>
      <c r="C432" s="10" t="s">
        <v>2097</v>
      </c>
      <c r="D432" s="10">
        <v>52</v>
      </c>
      <c r="E432" s="10" t="s">
        <v>2098</v>
      </c>
      <c r="F432" s="10">
        <v>95.03</v>
      </c>
      <c r="G432" s="10">
        <v>5</v>
      </c>
      <c r="H432" s="10">
        <v>0</v>
      </c>
      <c r="I432" s="10">
        <v>0</v>
      </c>
      <c r="J432" s="40">
        <v>0</v>
      </c>
      <c r="K432" s="30" t="s">
        <v>187</v>
      </c>
    </row>
    <row r="433" spans="1:11" x14ac:dyDescent="0.25">
      <c r="A433" s="10" t="s">
        <v>1625</v>
      </c>
      <c r="B433" s="10">
        <v>7730</v>
      </c>
      <c r="C433" s="10" t="s">
        <v>2097</v>
      </c>
      <c r="D433" s="10">
        <v>54</v>
      </c>
      <c r="E433" s="10" t="s">
        <v>2098</v>
      </c>
      <c r="F433" s="10">
        <v>95.03</v>
      </c>
      <c r="G433" s="10">
        <v>5</v>
      </c>
      <c r="H433" s="10">
        <v>0</v>
      </c>
      <c r="I433" s="10">
        <v>0</v>
      </c>
      <c r="J433" s="40">
        <v>0</v>
      </c>
      <c r="K433" s="30" t="s">
        <v>187</v>
      </c>
    </row>
    <row r="434" spans="1:11" x14ac:dyDescent="0.25">
      <c r="A434" s="10" t="s">
        <v>1625</v>
      </c>
      <c r="B434" s="10">
        <v>7730</v>
      </c>
      <c r="C434" s="10" t="s">
        <v>2097</v>
      </c>
      <c r="D434" s="10">
        <v>55</v>
      </c>
      <c r="E434" s="10" t="s">
        <v>2097</v>
      </c>
      <c r="F434" s="10">
        <v>94.81</v>
      </c>
      <c r="G434" s="10" t="s">
        <v>10</v>
      </c>
      <c r="H434" s="10">
        <v>0</v>
      </c>
      <c r="I434" s="10">
        <v>0</v>
      </c>
      <c r="J434" s="40">
        <v>0</v>
      </c>
      <c r="K434" s="30" t="s">
        <v>187</v>
      </c>
    </row>
    <row r="435" spans="1:11" x14ac:dyDescent="0.25">
      <c r="A435" s="10" t="s">
        <v>1625</v>
      </c>
      <c r="B435" s="10">
        <v>7730</v>
      </c>
      <c r="C435" s="10" t="s">
        <v>2097</v>
      </c>
      <c r="D435" s="10">
        <v>56</v>
      </c>
      <c r="E435" s="10" t="s">
        <v>2098</v>
      </c>
      <c r="F435" s="10">
        <v>95.03</v>
      </c>
      <c r="G435" s="10" t="s">
        <v>13</v>
      </c>
      <c r="H435" s="10">
        <v>0</v>
      </c>
      <c r="I435" s="10">
        <v>0</v>
      </c>
      <c r="J435" s="40">
        <v>0</v>
      </c>
      <c r="K435" s="30" t="s">
        <v>187</v>
      </c>
    </row>
    <row r="436" spans="1:11" x14ac:dyDescent="0.25">
      <c r="A436" s="10" t="s">
        <v>1625</v>
      </c>
      <c r="B436" s="10">
        <v>7730</v>
      </c>
      <c r="C436" s="10" t="s">
        <v>2097</v>
      </c>
      <c r="D436" s="10">
        <v>57</v>
      </c>
      <c r="E436" s="10" t="s">
        <v>2097</v>
      </c>
      <c r="F436" s="10">
        <v>94.81</v>
      </c>
      <c r="G436" s="10">
        <v>5</v>
      </c>
      <c r="H436" s="10">
        <v>0</v>
      </c>
      <c r="I436" s="10">
        <v>0</v>
      </c>
      <c r="J436" s="40">
        <v>0</v>
      </c>
      <c r="K436" s="30" t="s">
        <v>187</v>
      </c>
    </row>
    <row r="437" spans="1:11" x14ac:dyDescent="0.25">
      <c r="A437" s="10" t="s">
        <v>1625</v>
      </c>
      <c r="B437" s="10">
        <v>7730</v>
      </c>
      <c r="C437" s="10" t="s">
        <v>2097</v>
      </c>
      <c r="D437" s="10">
        <v>58</v>
      </c>
      <c r="E437" s="10" t="s">
        <v>2098</v>
      </c>
      <c r="F437" s="10">
        <v>95.03</v>
      </c>
      <c r="G437" s="10" t="s">
        <v>13</v>
      </c>
      <c r="H437" s="10">
        <v>0</v>
      </c>
      <c r="I437" s="10">
        <v>0</v>
      </c>
      <c r="J437" s="40">
        <v>0</v>
      </c>
      <c r="K437" s="30" t="s">
        <v>187</v>
      </c>
    </row>
    <row r="438" spans="1:11" x14ac:dyDescent="0.25">
      <c r="A438" s="10" t="s">
        <v>1625</v>
      </c>
      <c r="B438" s="10">
        <v>7730</v>
      </c>
      <c r="C438" s="10" t="s">
        <v>2097</v>
      </c>
      <c r="D438" s="10">
        <v>59</v>
      </c>
      <c r="E438" s="10" t="s">
        <v>2097</v>
      </c>
      <c r="F438" s="10">
        <v>94.81</v>
      </c>
      <c r="G438" s="10" t="s">
        <v>349</v>
      </c>
      <c r="H438" s="10">
        <v>0</v>
      </c>
      <c r="I438" s="10">
        <v>0</v>
      </c>
      <c r="J438" s="40">
        <v>0</v>
      </c>
      <c r="K438" s="30" t="s">
        <v>187</v>
      </c>
    </row>
    <row r="439" spans="1:11" x14ac:dyDescent="0.25">
      <c r="A439" s="3" t="s">
        <v>1625</v>
      </c>
      <c r="B439" s="3">
        <v>7730</v>
      </c>
      <c r="C439" s="3" t="s">
        <v>2097</v>
      </c>
      <c r="D439" s="3">
        <v>61</v>
      </c>
      <c r="E439" s="3" t="s">
        <v>2097</v>
      </c>
      <c r="F439" s="3">
        <v>94.81</v>
      </c>
      <c r="G439" s="3">
        <v>7</v>
      </c>
      <c r="H439" s="3">
        <v>4930.12</v>
      </c>
      <c r="I439" s="3">
        <v>52</v>
      </c>
      <c r="J439" s="39">
        <v>0</v>
      </c>
      <c r="K439" s="29"/>
    </row>
    <row r="440" spans="1:11" x14ac:dyDescent="0.25">
      <c r="A440" s="3" t="s">
        <v>1625</v>
      </c>
      <c r="B440" s="3">
        <v>7730</v>
      </c>
      <c r="C440" s="3" t="s">
        <v>2097</v>
      </c>
      <c r="D440" s="3">
        <v>62</v>
      </c>
      <c r="E440" s="3" t="s">
        <v>2098</v>
      </c>
      <c r="F440" s="3">
        <v>95.03</v>
      </c>
      <c r="G440" s="3" t="s">
        <v>13</v>
      </c>
      <c r="H440" s="3">
        <v>34685.949999999997</v>
      </c>
      <c r="I440" s="3">
        <v>365</v>
      </c>
      <c r="J440" s="39">
        <v>0</v>
      </c>
      <c r="K440" s="29"/>
    </row>
    <row r="441" spans="1:11" x14ac:dyDescent="0.25">
      <c r="A441" s="3" t="s">
        <v>1625</v>
      </c>
      <c r="B441" s="3">
        <v>7730</v>
      </c>
      <c r="C441" s="3" t="s">
        <v>2097</v>
      </c>
      <c r="D441" s="3">
        <v>64</v>
      </c>
      <c r="E441" s="3" t="s">
        <v>2098</v>
      </c>
      <c r="F441" s="3">
        <v>95.03</v>
      </c>
      <c r="G441" s="3">
        <v>5</v>
      </c>
      <c r="H441" s="3">
        <v>4941.5600000000004</v>
      </c>
      <c r="I441" s="3">
        <v>52</v>
      </c>
      <c r="J441" s="39">
        <v>0</v>
      </c>
      <c r="K441" s="29"/>
    </row>
    <row r="442" spans="1:11" x14ac:dyDescent="0.25">
      <c r="A442" s="3" t="s">
        <v>1625</v>
      </c>
      <c r="B442" s="3">
        <v>7731</v>
      </c>
      <c r="C442" s="3" t="s">
        <v>2099</v>
      </c>
      <c r="D442" s="3">
        <v>1</v>
      </c>
      <c r="E442" s="3" t="s">
        <v>2099</v>
      </c>
      <c r="F442" s="3">
        <v>95.18</v>
      </c>
      <c r="G442" s="3" t="s">
        <v>13</v>
      </c>
      <c r="H442" s="3">
        <v>34740.699999999997</v>
      </c>
      <c r="I442" s="3">
        <v>365</v>
      </c>
      <c r="J442" s="39">
        <v>0</v>
      </c>
      <c r="K442" s="29"/>
    </row>
    <row r="443" spans="1:11" x14ac:dyDescent="0.25">
      <c r="A443" s="3" t="s">
        <v>1625</v>
      </c>
      <c r="B443" s="3">
        <v>7731</v>
      </c>
      <c r="C443" s="3" t="s">
        <v>2099</v>
      </c>
      <c r="D443" s="3">
        <v>2</v>
      </c>
      <c r="E443" s="3" t="s">
        <v>2100</v>
      </c>
      <c r="F443" s="3">
        <v>95.78</v>
      </c>
      <c r="G443" s="3" t="s">
        <v>13</v>
      </c>
      <c r="H443" s="3">
        <v>34959.699999999997</v>
      </c>
      <c r="I443" s="3">
        <v>365</v>
      </c>
      <c r="J443" s="39">
        <v>0</v>
      </c>
      <c r="K443" s="29"/>
    </row>
    <row r="444" spans="1:11" x14ac:dyDescent="0.25">
      <c r="A444" s="3" t="s">
        <v>1625</v>
      </c>
      <c r="B444" s="3">
        <v>7731</v>
      </c>
      <c r="C444" s="3" t="s">
        <v>2099</v>
      </c>
      <c r="D444" s="3">
        <v>3</v>
      </c>
      <c r="E444" s="3" t="s">
        <v>2099</v>
      </c>
      <c r="F444" s="3">
        <v>95.18</v>
      </c>
      <c r="G444" s="3" t="s">
        <v>13</v>
      </c>
      <c r="H444" s="3">
        <v>34740.699999999997</v>
      </c>
      <c r="I444" s="3">
        <v>365</v>
      </c>
      <c r="J444" s="39">
        <v>0</v>
      </c>
      <c r="K444" s="29"/>
    </row>
    <row r="445" spans="1:11" x14ac:dyDescent="0.25">
      <c r="A445" s="3" t="s">
        <v>1625</v>
      </c>
      <c r="B445" s="3">
        <v>7732</v>
      </c>
      <c r="C445" s="3" t="s">
        <v>2101</v>
      </c>
      <c r="D445" s="3">
        <v>1</v>
      </c>
      <c r="E445" s="3" t="s">
        <v>2102</v>
      </c>
      <c r="F445" s="3">
        <v>158.88999999999999</v>
      </c>
      <c r="G445" s="3">
        <v>5</v>
      </c>
      <c r="H445" s="3">
        <v>8262.2800000000007</v>
      </c>
      <c r="I445" s="3">
        <v>52</v>
      </c>
      <c r="J445" s="39">
        <v>0</v>
      </c>
      <c r="K445" s="29"/>
    </row>
    <row r="446" spans="1:11" x14ac:dyDescent="0.25">
      <c r="A446" s="3" t="s">
        <v>1625</v>
      </c>
      <c r="B446" s="3">
        <v>7732</v>
      </c>
      <c r="C446" s="3" t="s">
        <v>2101</v>
      </c>
      <c r="D446" s="3">
        <v>4</v>
      </c>
      <c r="E446" s="3" t="s">
        <v>2103</v>
      </c>
      <c r="F446" s="3">
        <v>159.43</v>
      </c>
      <c r="G446" s="3">
        <v>7</v>
      </c>
      <c r="H446" s="3">
        <v>8290.36</v>
      </c>
      <c r="I446" s="3">
        <v>52</v>
      </c>
      <c r="J446" s="39">
        <v>0</v>
      </c>
      <c r="K446" s="29"/>
    </row>
    <row r="447" spans="1:11" x14ac:dyDescent="0.25">
      <c r="A447" s="3" t="s">
        <v>1625</v>
      </c>
      <c r="B447" s="3">
        <v>7732</v>
      </c>
      <c r="C447" s="3" t="s">
        <v>2101</v>
      </c>
      <c r="D447" s="3">
        <v>6</v>
      </c>
      <c r="E447" s="3" t="s">
        <v>2104</v>
      </c>
      <c r="F447" s="3">
        <v>138.05000000000001</v>
      </c>
      <c r="G447" s="3">
        <v>5</v>
      </c>
      <c r="H447" s="3">
        <v>7178.6</v>
      </c>
      <c r="I447" s="3">
        <v>52</v>
      </c>
      <c r="J447" s="39">
        <v>0</v>
      </c>
      <c r="K447" s="29"/>
    </row>
    <row r="448" spans="1:11" x14ac:dyDescent="0.25">
      <c r="A448" s="3" t="s">
        <v>1625</v>
      </c>
      <c r="B448" s="3">
        <v>7734</v>
      </c>
      <c r="C448" s="3" t="s">
        <v>2105</v>
      </c>
      <c r="D448" s="3">
        <v>1</v>
      </c>
      <c r="E448" s="3" t="s">
        <v>2106</v>
      </c>
      <c r="F448" s="3">
        <v>137.9</v>
      </c>
      <c r="G448" s="3">
        <v>1</v>
      </c>
      <c r="H448" s="3">
        <v>7170.8</v>
      </c>
      <c r="I448" s="3">
        <v>52</v>
      </c>
      <c r="J448" s="39">
        <v>0</v>
      </c>
      <c r="K448" s="29"/>
    </row>
    <row r="449" spans="1:11" x14ac:dyDescent="0.25">
      <c r="A449" s="3" t="s">
        <v>1625</v>
      </c>
      <c r="B449" s="3">
        <v>7734</v>
      </c>
      <c r="C449" s="3" t="s">
        <v>2105</v>
      </c>
      <c r="D449" s="3">
        <v>2</v>
      </c>
      <c r="E449" s="3" t="s">
        <v>2107</v>
      </c>
      <c r="F449" s="3">
        <v>138.19999999999999</v>
      </c>
      <c r="G449" s="3">
        <v>1</v>
      </c>
      <c r="H449" s="3">
        <v>7186.4</v>
      </c>
      <c r="I449" s="3">
        <v>52</v>
      </c>
      <c r="J449" s="39">
        <v>0</v>
      </c>
      <c r="K449" s="29"/>
    </row>
    <row r="450" spans="1:11" x14ac:dyDescent="0.25">
      <c r="A450" s="36" t="s">
        <v>1625</v>
      </c>
      <c r="B450" s="36">
        <v>7736</v>
      </c>
      <c r="C450" s="36" t="s">
        <v>2108</v>
      </c>
      <c r="D450" s="36">
        <v>6</v>
      </c>
      <c r="E450" s="36" t="s">
        <v>2109</v>
      </c>
      <c r="F450" s="36">
        <v>218.98</v>
      </c>
      <c r="G450" s="36" t="s">
        <v>13</v>
      </c>
      <c r="H450" s="36">
        <v>0</v>
      </c>
      <c r="I450" s="36">
        <v>0</v>
      </c>
      <c r="J450" s="44">
        <v>0</v>
      </c>
      <c r="K450" s="29"/>
    </row>
    <row r="451" spans="1:11" x14ac:dyDescent="0.25">
      <c r="A451" s="3" t="s">
        <v>1625</v>
      </c>
      <c r="B451" s="3">
        <v>7748</v>
      </c>
      <c r="C451" s="3" t="s">
        <v>2110</v>
      </c>
      <c r="D451" s="3">
        <v>2</v>
      </c>
      <c r="E451" s="3" t="s">
        <v>2111</v>
      </c>
      <c r="F451" s="3">
        <v>92.71</v>
      </c>
      <c r="G451" s="3" t="s">
        <v>10</v>
      </c>
      <c r="H451" s="3">
        <v>29018.23</v>
      </c>
      <c r="I451" s="3">
        <v>313</v>
      </c>
      <c r="J451" s="39">
        <v>0</v>
      </c>
      <c r="K451" s="29"/>
    </row>
    <row r="452" spans="1:11" x14ac:dyDescent="0.25">
      <c r="A452" s="3" t="s">
        <v>1625</v>
      </c>
      <c r="B452" s="3">
        <v>7748</v>
      </c>
      <c r="C452" s="3" t="s">
        <v>2110</v>
      </c>
      <c r="D452" s="3">
        <v>9</v>
      </c>
      <c r="E452" s="3" t="s">
        <v>2112</v>
      </c>
      <c r="F452" s="3">
        <v>92.31</v>
      </c>
      <c r="G452" s="3">
        <v>7</v>
      </c>
      <c r="H452" s="3">
        <v>4800.12</v>
      </c>
      <c r="I452" s="3">
        <v>52</v>
      </c>
      <c r="J452" s="39">
        <v>0</v>
      </c>
      <c r="K452" s="29"/>
    </row>
    <row r="453" spans="1:11" x14ac:dyDescent="0.25">
      <c r="A453" s="3" t="s">
        <v>1625</v>
      </c>
      <c r="B453" s="3">
        <v>7748</v>
      </c>
      <c r="C453" s="3" t="s">
        <v>2110</v>
      </c>
      <c r="D453" s="3">
        <v>11</v>
      </c>
      <c r="E453" s="3" t="s">
        <v>2112</v>
      </c>
      <c r="F453" s="3">
        <v>92.31</v>
      </c>
      <c r="G453" s="3" t="s">
        <v>10</v>
      </c>
      <c r="H453" s="3">
        <v>28893.03</v>
      </c>
      <c r="I453" s="3">
        <v>313</v>
      </c>
      <c r="J453" s="39">
        <v>0</v>
      </c>
      <c r="K453" s="29"/>
    </row>
    <row r="454" spans="1:11" x14ac:dyDescent="0.25">
      <c r="A454" s="3" t="s">
        <v>1625</v>
      </c>
      <c r="B454" s="3">
        <v>7748</v>
      </c>
      <c r="C454" s="3" t="s">
        <v>2110</v>
      </c>
      <c r="D454" s="3">
        <v>12</v>
      </c>
      <c r="E454" s="3" t="s">
        <v>2111</v>
      </c>
      <c r="F454" s="3">
        <v>92.71</v>
      </c>
      <c r="G454" s="3">
        <v>7</v>
      </c>
      <c r="H454" s="3">
        <v>4820.92</v>
      </c>
      <c r="I454" s="3">
        <v>52</v>
      </c>
      <c r="J454" s="39">
        <v>0</v>
      </c>
      <c r="K454" s="29"/>
    </row>
    <row r="455" spans="1:11" x14ac:dyDescent="0.25">
      <c r="A455" s="3" t="s">
        <v>1625</v>
      </c>
      <c r="B455" s="3">
        <v>7749</v>
      </c>
      <c r="C455" s="3" t="s">
        <v>2113</v>
      </c>
      <c r="D455" s="3">
        <v>3</v>
      </c>
      <c r="E455" s="3" t="s">
        <v>2114</v>
      </c>
      <c r="F455" s="3">
        <v>188.92</v>
      </c>
      <c r="G455" s="3" t="s">
        <v>13</v>
      </c>
      <c r="H455" s="3">
        <v>68955.8</v>
      </c>
      <c r="I455" s="3">
        <v>365</v>
      </c>
      <c r="J455" s="39">
        <v>0</v>
      </c>
      <c r="K455" s="29"/>
    </row>
    <row r="456" spans="1:11" x14ac:dyDescent="0.25">
      <c r="A456" s="3" t="s">
        <v>1625</v>
      </c>
      <c r="B456" s="3">
        <v>7749</v>
      </c>
      <c r="C456" s="3" t="s">
        <v>2113</v>
      </c>
      <c r="D456" s="3">
        <v>8</v>
      </c>
      <c r="E456" s="3" t="s">
        <v>2115</v>
      </c>
      <c r="F456" s="3">
        <v>191.17</v>
      </c>
      <c r="G456" s="3" t="s">
        <v>13</v>
      </c>
      <c r="H456" s="3">
        <v>69777.05</v>
      </c>
      <c r="I456" s="3">
        <v>365</v>
      </c>
      <c r="J456" s="39">
        <v>0</v>
      </c>
      <c r="K456" s="29"/>
    </row>
    <row r="457" spans="1:11" x14ac:dyDescent="0.25">
      <c r="A457" s="3" t="s">
        <v>1625</v>
      </c>
      <c r="B457" s="3">
        <v>7761</v>
      </c>
      <c r="C457" s="3" t="s">
        <v>2116</v>
      </c>
      <c r="D457" s="3">
        <v>4</v>
      </c>
      <c r="E457" s="3" t="s">
        <v>2117</v>
      </c>
      <c r="F457" s="3">
        <v>88.35</v>
      </c>
      <c r="G457" s="3">
        <v>5</v>
      </c>
      <c r="H457" s="3">
        <v>4594.2</v>
      </c>
      <c r="I457" s="3">
        <v>52</v>
      </c>
      <c r="J457" s="39">
        <v>0</v>
      </c>
      <c r="K457" s="29"/>
    </row>
    <row r="458" spans="1:11" x14ac:dyDescent="0.25">
      <c r="A458" s="3" t="s">
        <v>1625</v>
      </c>
      <c r="B458" s="3">
        <v>7761</v>
      </c>
      <c r="C458" s="3" t="s">
        <v>2116</v>
      </c>
      <c r="D458" s="3">
        <v>8</v>
      </c>
      <c r="E458" s="3" t="s">
        <v>2117</v>
      </c>
      <c r="F458" s="3">
        <v>88.35</v>
      </c>
      <c r="G458" s="3">
        <v>6</v>
      </c>
      <c r="H458" s="3">
        <v>4594.2</v>
      </c>
      <c r="I458" s="3">
        <v>52</v>
      </c>
      <c r="J458" s="39">
        <v>0</v>
      </c>
      <c r="K458" s="29"/>
    </row>
    <row r="459" spans="1:11" x14ac:dyDescent="0.25">
      <c r="A459" s="3" t="s">
        <v>1625</v>
      </c>
      <c r="B459" s="3">
        <v>7764</v>
      </c>
      <c r="C459" s="3" t="s">
        <v>2118</v>
      </c>
      <c r="D459" s="3">
        <v>2</v>
      </c>
      <c r="E459" s="3" t="s">
        <v>2119</v>
      </c>
      <c r="F459" s="3">
        <v>112.7</v>
      </c>
      <c r="G459" s="3" t="s">
        <v>148</v>
      </c>
      <c r="H459" s="3">
        <v>11720.8</v>
      </c>
      <c r="I459" s="3">
        <v>104</v>
      </c>
      <c r="J459" s="39">
        <v>0</v>
      </c>
      <c r="K459" s="29"/>
    </row>
    <row r="460" spans="1:11" x14ac:dyDescent="0.25">
      <c r="A460" s="3" t="s">
        <v>1625</v>
      </c>
      <c r="B460" s="3">
        <v>7764</v>
      </c>
      <c r="C460" s="3" t="s">
        <v>2118</v>
      </c>
      <c r="D460" s="3">
        <v>3</v>
      </c>
      <c r="E460" s="3" t="s">
        <v>2120</v>
      </c>
      <c r="F460" s="3">
        <v>112.78</v>
      </c>
      <c r="G460" s="3" t="s">
        <v>148</v>
      </c>
      <c r="H460" s="3">
        <v>11729.12</v>
      </c>
      <c r="I460" s="3">
        <v>104</v>
      </c>
      <c r="J460" s="39">
        <v>0</v>
      </c>
      <c r="K460" s="29"/>
    </row>
    <row r="461" spans="1:11" x14ac:dyDescent="0.25">
      <c r="A461" s="3" t="s">
        <v>1625</v>
      </c>
      <c r="B461" s="3">
        <v>7766</v>
      </c>
      <c r="C461" s="3" t="s">
        <v>2121</v>
      </c>
      <c r="D461" s="3">
        <v>1</v>
      </c>
      <c r="E461" s="3" t="s">
        <v>2122</v>
      </c>
      <c r="F461" s="3">
        <v>208.84</v>
      </c>
      <c r="G461" s="3" t="s">
        <v>10</v>
      </c>
      <c r="H461" s="3">
        <v>65366.92</v>
      </c>
      <c r="I461" s="3">
        <v>313</v>
      </c>
      <c r="J461" s="39">
        <v>0</v>
      </c>
      <c r="K461" s="29"/>
    </row>
    <row r="462" spans="1:11" x14ac:dyDescent="0.25">
      <c r="A462" s="3" t="s">
        <v>1625</v>
      </c>
      <c r="B462" s="3">
        <v>7767</v>
      </c>
      <c r="C462" s="3" t="s">
        <v>2123</v>
      </c>
      <c r="D462" s="3">
        <v>1</v>
      </c>
      <c r="E462" s="3" t="s">
        <v>2124</v>
      </c>
      <c r="F462" s="3">
        <v>221.03</v>
      </c>
      <c r="G462" s="3">
        <v>7</v>
      </c>
      <c r="H462" s="3">
        <v>11493.56</v>
      </c>
      <c r="I462" s="3">
        <v>52</v>
      </c>
      <c r="J462" s="39">
        <v>0</v>
      </c>
      <c r="K462" s="29"/>
    </row>
    <row r="463" spans="1:11" x14ac:dyDescent="0.25">
      <c r="A463" s="3" t="s">
        <v>1625</v>
      </c>
      <c r="B463" s="3">
        <v>7767</v>
      </c>
      <c r="C463" s="3" t="s">
        <v>2123</v>
      </c>
      <c r="D463" s="3">
        <v>2</v>
      </c>
      <c r="E463" s="3" t="s">
        <v>2125</v>
      </c>
      <c r="F463" s="3">
        <v>221.09</v>
      </c>
      <c r="G463" s="3" t="s">
        <v>13</v>
      </c>
      <c r="H463" s="3">
        <v>80697.850000000006</v>
      </c>
      <c r="I463" s="3">
        <v>365</v>
      </c>
      <c r="J463" s="39">
        <v>0</v>
      </c>
      <c r="K463" s="29"/>
    </row>
    <row r="464" spans="1:11" x14ac:dyDescent="0.25">
      <c r="A464" s="3" t="s">
        <v>1625</v>
      </c>
      <c r="B464" s="3">
        <v>7769</v>
      </c>
      <c r="C464" s="3" t="s">
        <v>2126</v>
      </c>
      <c r="D464" s="3">
        <v>1</v>
      </c>
      <c r="E464" s="3" t="s">
        <v>2127</v>
      </c>
      <c r="F464" s="3">
        <v>152.25</v>
      </c>
      <c r="G464" s="3" t="s">
        <v>148</v>
      </c>
      <c r="H464" s="3">
        <v>15834</v>
      </c>
      <c r="I464" s="3">
        <v>104</v>
      </c>
      <c r="J464" s="39">
        <v>0</v>
      </c>
      <c r="K464" s="29"/>
    </row>
    <row r="465" spans="1:11" x14ac:dyDescent="0.25">
      <c r="A465" s="3" t="s">
        <v>1625</v>
      </c>
      <c r="B465" s="3">
        <v>7769</v>
      </c>
      <c r="C465" s="3" t="s">
        <v>2126</v>
      </c>
      <c r="D465" s="3">
        <v>4</v>
      </c>
      <c r="E465" s="3" t="s">
        <v>2128</v>
      </c>
      <c r="F465" s="3">
        <v>135.4</v>
      </c>
      <c r="G465" s="3">
        <v>5</v>
      </c>
      <c r="H465" s="3">
        <v>5280.6</v>
      </c>
      <c r="I465" s="3">
        <v>39</v>
      </c>
      <c r="J465" s="39" t="s">
        <v>270</v>
      </c>
      <c r="K465" s="29"/>
    </row>
    <row r="466" spans="1:11" x14ac:dyDescent="0.25">
      <c r="A466" s="3" t="s">
        <v>1625</v>
      </c>
      <c r="B466" s="3">
        <v>7769</v>
      </c>
      <c r="C466" s="3" t="s">
        <v>2126</v>
      </c>
      <c r="D466" s="3">
        <v>5</v>
      </c>
      <c r="E466" s="3" t="s">
        <v>2127</v>
      </c>
      <c r="F466" s="3">
        <v>152.25</v>
      </c>
      <c r="G466" s="3" t="s">
        <v>15</v>
      </c>
      <c r="H466" s="3">
        <v>10048.5</v>
      </c>
      <c r="I466" s="3">
        <v>66</v>
      </c>
      <c r="J466" s="39" t="s">
        <v>265</v>
      </c>
      <c r="K466" s="29"/>
    </row>
    <row r="467" spans="1:11" x14ac:dyDescent="0.25">
      <c r="A467" s="3" t="s">
        <v>1625</v>
      </c>
      <c r="B467" s="3">
        <v>7769</v>
      </c>
      <c r="C467" s="3" t="s">
        <v>2126</v>
      </c>
      <c r="D467" s="3">
        <v>6</v>
      </c>
      <c r="E467" s="3" t="s">
        <v>2129</v>
      </c>
      <c r="F467" s="3">
        <v>152.13</v>
      </c>
      <c r="G467" s="3" t="s">
        <v>15</v>
      </c>
      <c r="H467" s="3">
        <v>39705.93</v>
      </c>
      <c r="I467" s="3">
        <v>261</v>
      </c>
      <c r="J467" s="39">
        <v>0</v>
      </c>
      <c r="K467" s="29"/>
    </row>
    <row r="468" spans="1:11" x14ac:dyDescent="0.25">
      <c r="A468" s="3" t="s">
        <v>1625</v>
      </c>
      <c r="B468" s="3">
        <v>7769</v>
      </c>
      <c r="C468" s="3" t="s">
        <v>2126</v>
      </c>
      <c r="D468" s="3">
        <v>9</v>
      </c>
      <c r="E468" s="3" t="s">
        <v>2130</v>
      </c>
      <c r="F468" s="3">
        <v>135.57</v>
      </c>
      <c r="G468" s="3">
        <v>5</v>
      </c>
      <c r="H468" s="3">
        <v>5287.23</v>
      </c>
      <c r="I468" s="3">
        <v>39</v>
      </c>
      <c r="J468" s="39" t="s">
        <v>270</v>
      </c>
      <c r="K468" s="29"/>
    </row>
    <row r="469" spans="1:11" x14ac:dyDescent="0.25">
      <c r="A469" s="3" t="s">
        <v>1625</v>
      </c>
      <c r="B469" s="3">
        <v>7769</v>
      </c>
      <c r="C469" s="3" t="s">
        <v>2126</v>
      </c>
      <c r="D469" s="3">
        <v>10</v>
      </c>
      <c r="E469" s="3" t="s">
        <v>2128</v>
      </c>
      <c r="F469" s="3">
        <v>135.4</v>
      </c>
      <c r="G469" s="3" t="s">
        <v>148</v>
      </c>
      <c r="H469" s="3">
        <v>14081.6</v>
      </c>
      <c r="I469" s="3">
        <v>104</v>
      </c>
      <c r="J469" s="39">
        <v>0</v>
      </c>
      <c r="K469" s="29"/>
    </row>
    <row r="470" spans="1:11" x14ac:dyDescent="0.25">
      <c r="A470" s="3" t="s">
        <v>1625</v>
      </c>
      <c r="B470" s="3">
        <v>7769</v>
      </c>
      <c r="C470" s="3" t="s">
        <v>2126</v>
      </c>
      <c r="D470" s="3">
        <v>11</v>
      </c>
      <c r="E470" s="3" t="s">
        <v>2131</v>
      </c>
      <c r="F470" s="3">
        <v>202.17</v>
      </c>
      <c r="G470" s="3" t="s">
        <v>15</v>
      </c>
      <c r="H470" s="3">
        <v>39423.15</v>
      </c>
      <c r="I470" s="3">
        <v>195</v>
      </c>
      <c r="J470" s="39" t="s">
        <v>270</v>
      </c>
      <c r="K470" s="29"/>
    </row>
    <row r="471" spans="1:11" x14ac:dyDescent="0.25">
      <c r="A471" s="36" t="s">
        <v>1625</v>
      </c>
      <c r="B471" s="36">
        <v>7770</v>
      </c>
      <c r="C471" s="36" t="s">
        <v>2132</v>
      </c>
      <c r="D471" s="36">
        <v>4</v>
      </c>
      <c r="E471" s="36" t="s">
        <v>2133</v>
      </c>
      <c r="F471" s="36">
        <v>147</v>
      </c>
      <c r="G471" s="36" t="s">
        <v>13</v>
      </c>
      <c r="H471" s="36">
        <v>0</v>
      </c>
      <c r="I471" s="36">
        <v>0</v>
      </c>
      <c r="J471" s="44">
        <v>0</v>
      </c>
      <c r="K471" s="29"/>
    </row>
    <row r="472" spans="1:11" x14ac:dyDescent="0.25">
      <c r="A472" s="3" t="s">
        <v>1625</v>
      </c>
      <c r="B472" s="3">
        <v>7771</v>
      </c>
      <c r="C472" s="3" t="s">
        <v>2134</v>
      </c>
      <c r="D472" s="3">
        <v>1</v>
      </c>
      <c r="E472" s="3" t="s">
        <v>2135</v>
      </c>
      <c r="F472" s="3">
        <v>94.89</v>
      </c>
      <c r="G472" s="3" t="s">
        <v>13</v>
      </c>
      <c r="H472" s="3">
        <v>34634.85</v>
      </c>
      <c r="I472" s="3">
        <v>365</v>
      </c>
      <c r="J472" s="39">
        <v>0</v>
      </c>
      <c r="K472" s="29"/>
    </row>
    <row r="473" spans="1:11" x14ac:dyDescent="0.25">
      <c r="A473" s="3" t="s">
        <v>1625</v>
      </c>
      <c r="B473" s="3">
        <v>7771</v>
      </c>
      <c r="C473" s="3" t="s">
        <v>2134</v>
      </c>
      <c r="D473" s="3">
        <v>5</v>
      </c>
      <c r="E473" s="3" t="s">
        <v>2136</v>
      </c>
      <c r="F473" s="3">
        <v>90.29</v>
      </c>
      <c r="G473" s="3" t="s">
        <v>15</v>
      </c>
      <c r="H473" s="3">
        <v>23565.69</v>
      </c>
      <c r="I473" s="3">
        <v>261</v>
      </c>
      <c r="J473" s="39">
        <v>0</v>
      </c>
      <c r="K473" s="29"/>
    </row>
    <row r="474" spans="1:11" x14ac:dyDescent="0.25">
      <c r="A474" s="3" t="s">
        <v>1625</v>
      </c>
      <c r="B474" s="3">
        <v>7776</v>
      </c>
      <c r="C474" s="3" t="s">
        <v>2137</v>
      </c>
      <c r="D474" s="3">
        <v>1</v>
      </c>
      <c r="E474" s="3" t="s">
        <v>2137</v>
      </c>
      <c r="F474" s="3">
        <v>46.63</v>
      </c>
      <c r="G474" s="3" t="s">
        <v>148</v>
      </c>
      <c r="H474" s="3">
        <v>4849.5200000000004</v>
      </c>
      <c r="I474" s="3">
        <v>104</v>
      </c>
      <c r="J474" s="39">
        <v>0</v>
      </c>
      <c r="K474" s="29"/>
    </row>
    <row r="475" spans="1:11" x14ac:dyDescent="0.25">
      <c r="A475" s="3" t="s">
        <v>1625</v>
      </c>
      <c r="B475" s="3">
        <v>7776</v>
      </c>
      <c r="C475" s="3" t="s">
        <v>2137</v>
      </c>
      <c r="D475" s="3">
        <v>4</v>
      </c>
      <c r="E475" s="3" t="s">
        <v>2138</v>
      </c>
      <c r="F475" s="3">
        <v>47.8</v>
      </c>
      <c r="G475" s="3">
        <v>6</v>
      </c>
      <c r="H475" s="3">
        <v>2485.6</v>
      </c>
      <c r="I475" s="3">
        <v>52</v>
      </c>
      <c r="J475" s="39">
        <v>0</v>
      </c>
      <c r="K475" s="29"/>
    </row>
    <row r="476" spans="1:11" x14ac:dyDescent="0.25">
      <c r="A476" s="3" t="s">
        <v>1625</v>
      </c>
      <c r="B476" s="3">
        <v>7776</v>
      </c>
      <c r="C476" s="3" t="s">
        <v>2137</v>
      </c>
      <c r="D476" s="3">
        <v>5</v>
      </c>
      <c r="E476" s="3" t="s">
        <v>2137</v>
      </c>
      <c r="F476" s="3">
        <v>46.63</v>
      </c>
      <c r="G476" s="3" t="s">
        <v>10</v>
      </c>
      <c r="H476" s="3">
        <v>14595.19</v>
      </c>
      <c r="I476" s="3">
        <v>313</v>
      </c>
      <c r="J476" s="39">
        <v>0</v>
      </c>
      <c r="K476" s="29"/>
    </row>
    <row r="477" spans="1:11" x14ac:dyDescent="0.25">
      <c r="A477" s="3" t="s">
        <v>1625</v>
      </c>
      <c r="B477" s="3">
        <v>7776</v>
      </c>
      <c r="C477" s="3" t="s">
        <v>2137</v>
      </c>
      <c r="D477" s="3">
        <v>7</v>
      </c>
      <c r="E477" s="3" t="s">
        <v>2139</v>
      </c>
      <c r="F477" s="3">
        <v>50.37</v>
      </c>
      <c r="G477" s="3" t="s">
        <v>15</v>
      </c>
      <c r="H477" s="3">
        <v>9822.15</v>
      </c>
      <c r="I477" s="3">
        <v>195</v>
      </c>
      <c r="J477" s="39" t="s">
        <v>270</v>
      </c>
      <c r="K477" s="29"/>
    </row>
    <row r="478" spans="1:11" x14ac:dyDescent="0.25">
      <c r="A478" s="3" t="s">
        <v>1625</v>
      </c>
      <c r="B478" s="3">
        <v>7776</v>
      </c>
      <c r="C478" s="3" t="s">
        <v>2137</v>
      </c>
      <c r="D478" s="3">
        <v>8</v>
      </c>
      <c r="E478" s="3" t="s">
        <v>2138</v>
      </c>
      <c r="F478" s="3">
        <v>46.53</v>
      </c>
      <c r="G478" s="3" t="s">
        <v>13</v>
      </c>
      <c r="H478" s="3">
        <v>16983.45</v>
      </c>
      <c r="I478" s="3">
        <v>365</v>
      </c>
      <c r="J478" s="39">
        <v>0</v>
      </c>
      <c r="K478" s="29"/>
    </row>
    <row r="479" spans="1:11" x14ac:dyDescent="0.25">
      <c r="A479" s="3" t="s">
        <v>1625</v>
      </c>
      <c r="B479" s="3">
        <v>7776</v>
      </c>
      <c r="C479" s="3" t="s">
        <v>2137</v>
      </c>
      <c r="D479" s="3">
        <v>9</v>
      </c>
      <c r="E479" s="3" t="s">
        <v>2137</v>
      </c>
      <c r="F479" s="3">
        <v>46.63</v>
      </c>
      <c r="G479" s="3" t="s">
        <v>15</v>
      </c>
      <c r="H479" s="3">
        <v>3077.58</v>
      </c>
      <c r="I479" s="3">
        <v>66</v>
      </c>
      <c r="J479" s="39" t="s">
        <v>265</v>
      </c>
      <c r="K479" s="29"/>
    </row>
    <row r="480" spans="1:11" x14ac:dyDescent="0.25">
      <c r="A480" s="3" t="s">
        <v>1625</v>
      </c>
      <c r="B480" s="3">
        <v>7776</v>
      </c>
      <c r="C480" s="3" t="s">
        <v>2137</v>
      </c>
      <c r="D480" s="3">
        <v>10</v>
      </c>
      <c r="E480" s="3" t="s">
        <v>2138</v>
      </c>
      <c r="F480" s="3">
        <v>57.99</v>
      </c>
      <c r="G480" s="3" t="s">
        <v>15</v>
      </c>
      <c r="H480" s="3">
        <v>15135.39</v>
      </c>
      <c r="I480" s="3">
        <v>261</v>
      </c>
      <c r="J480" s="39">
        <v>0</v>
      </c>
      <c r="K480" s="29"/>
    </row>
    <row r="481" spans="1:11" x14ac:dyDescent="0.25">
      <c r="A481" s="3" t="s">
        <v>1625</v>
      </c>
      <c r="B481" s="3">
        <v>7778</v>
      </c>
      <c r="C481" s="3" t="s">
        <v>2140</v>
      </c>
      <c r="D481" s="3">
        <v>3</v>
      </c>
      <c r="E481" s="3" t="s">
        <v>2141</v>
      </c>
      <c r="F481" s="3">
        <v>109.7</v>
      </c>
      <c r="G481" s="3" t="s">
        <v>13</v>
      </c>
      <c r="H481" s="3">
        <v>40040.5</v>
      </c>
      <c r="I481" s="3">
        <v>365</v>
      </c>
      <c r="J481" s="39">
        <v>0</v>
      </c>
      <c r="K481" s="29"/>
    </row>
    <row r="482" spans="1:11" x14ac:dyDescent="0.25">
      <c r="A482" s="3" t="s">
        <v>1625</v>
      </c>
      <c r="B482" s="3">
        <v>7778</v>
      </c>
      <c r="C482" s="3" t="s">
        <v>2140</v>
      </c>
      <c r="D482" s="3">
        <v>5</v>
      </c>
      <c r="E482" s="3" t="s">
        <v>2141</v>
      </c>
      <c r="F482" s="3">
        <v>109.7</v>
      </c>
      <c r="G482" s="3" t="s">
        <v>13</v>
      </c>
      <c r="H482" s="3">
        <v>40040.5</v>
      </c>
      <c r="I482" s="3">
        <v>365</v>
      </c>
      <c r="J482" s="39">
        <v>0</v>
      </c>
      <c r="K482" s="29"/>
    </row>
    <row r="483" spans="1:11" x14ac:dyDescent="0.25">
      <c r="A483" s="3" t="s">
        <v>1625</v>
      </c>
      <c r="B483" s="3">
        <v>7778</v>
      </c>
      <c r="C483" s="3" t="s">
        <v>2140</v>
      </c>
      <c r="D483" s="3">
        <v>6</v>
      </c>
      <c r="E483" s="3" t="s">
        <v>2142</v>
      </c>
      <c r="F483" s="3">
        <v>108.83</v>
      </c>
      <c r="G483" s="3" t="s">
        <v>13</v>
      </c>
      <c r="H483" s="3">
        <v>39722.949999999997</v>
      </c>
      <c r="I483" s="3">
        <v>365</v>
      </c>
      <c r="J483" s="39">
        <v>0</v>
      </c>
      <c r="K483" s="29"/>
    </row>
    <row r="484" spans="1:11" x14ac:dyDescent="0.25">
      <c r="A484" s="3" t="s">
        <v>1625</v>
      </c>
      <c r="B484" s="3">
        <v>7778</v>
      </c>
      <c r="C484" s="3" t="s">
        <v>2140</v>
      </c>
      <c r="D484" s="3">
        <v>8</v>
      </c>
      <c r="E484" s="3" t="s">
        <v>2142</v>
      </c>
      <c r="F484" s="3">
        <v>108.83</v>
      </c>
      <c r="G484" s="3" t="s">
        <v>13</v>
      </c>
      <c r="H484" s="3">
        <v>29710.59</v>
      </c>
      <c r="I484" s="3">
        <v>273</v>
      </c>
      <c r="J484" s="39" t="s">
        <v>270</v>
      </c>
      <c r="K484" s="29"/>
    </row>
    <row r="485" spans="1:11" x14ac:dyDescent="0.25">
      <c r="A485" s="3" t="s">
        <v>1625</v>
      </c>
      <c r="B485" s="3">
        <v>7778</v>
      </c>
      <c r="C485" s="3" t="s">
        <v>2140</v>
      </c>
      <c r="D485" s="3">
        <v>10</v>
      </c>
      <c r="E485" s="3" t="s">
        <v>2143</v>
      </c>
      <c r="F485" s="3">
        <v>114.2</v>
      </c>
      <c r="G485" s="3" t="s">
        <v>13</v>
      </c>
      <c r="H485" s="3">
        <v>10506.4</v>
      </c>
      <c r="I485" s="3">
        <v>92</v>
      </c>
      <c r="J485" s="39" t="s">
        <v>265</v>
      </c>
      <c r="K485" s="29"/>
    </row>
    <row r="486" spans="1:11" x14ac:dyDescent="0.25">
      <c r="A486" s="3" t="s">
        <v>1625</v>
      </c>
      <c r="B486" s="3">
        <v>7799</v>
      </c>
      <c r="C486" s="3" t="s">
        <v>2144</v>
      </c>
      <c r="D486" s="3">
        <v>3</v>
      </c>
      <c r="E486" s="3" t="s">
        <v>2145</v>
      </c>
      <c r="F486" s="3">
        <v>220.72</v>
      </c>
      <c r="G486" s="3" t="s">
        <v>13</v>
      </c>
      <c r="H486" s="3">
        <v>80562.8</v>
      </c>
      <c r="I486" s="3">
        <v>365</v>
      </c>
      <c r="J486" s="39">
        <v>0</v>
      </c>
      <c r="K486" s="29"/>
    </row>
    <row r="487" spans="1:11" x14ac:dyDescent="0.25">
      <c r="A487" s="3" t="s">
        <v>1625</v>
      </c>
      <c r="B487" s="3">
        <v>7799</v>
      </c>
      <c r="C487" s="3" t="s">
        <v>2144</v>
      </c>
      <c r="D487" s="3">
        <v>4</v>
      </c>
      <c r="E487" s="3" t="s">
        <v>2146</v>
      </c>
      <c r="F487" s="3">
        <v>221.44</v>
      </c>
      <c r="G487" s="3" t="s">
        <v>13</v>
      </c>
      <c r="H487" s="3">
        <v>80825.600000000006</v>
      </c>
      <c r="I487" s="3">
        <v>365</v>
      </c>
      <c r="J487" s="39">
        <v>0</v>
      </c>
      <c r="K487" s="29"/>
    </row>
    <row r="491" spans="1:11" x14ac:dyDescent="0.25">
      <c r="D491" s="81"/>
      <c r="E491" s="113" t="s">
        <v>3945</v>
      </c>
    </row>
    <row r="492" spans="1:11" x14ac:dyDescent="0.25">
      <c r="D492" s="114"/>
      <c r="E492" s="12" t="s">
        <v>3946</v>
      </c>
    </row>
    <row r="493" spans="1:11" x14ac:dyDescent="0.25">
      <c r="D493" s="115"/>
      <c r="E493" s="12" t="s">
        <v>3947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F808F-77B2-41CC-AA68-52B1C02BE1FE}">
  <dimension ref="A1:N320"/>
  <sheetViews>
    <sheetView topLeftCell="A284" zoomScale="80" zoomScaleNormal="80" workbookViewId="0">
      <selection activeCell="D317" sqref="D317:E320"/>
    </sheetView>
  </sheetViews>
  <sheetFormatPr defaultRowHeight="15" x14ac:dyDescent="0.25"/>
  <cols>
    <col min="1" max="1" width="16.42578125" bestFit="1" customWidth="1"/>
    <col min="2" max="2" width="9" bestFit="1" customWidth="1"/>
    <col min="3" max="3" width="49.140625" bestFit="1" customWidth="1"/>
    <col min="4" max="4" width="7.7109375" bestFit="1" customWidth="1"/>
    <col min="5" max="5" width="52.85546875" bestFit="1" customWidth="1"/>
    <col min="6" max="6" width="8.7109375" bestFit="1" customWidth="1"/>
    <col min="7" max="7" width="8.85546875" bestFit="1" customWidth="1"/>
    <col min="8" max="8" width="7.42578125" bestFit="1" customWidth="1"/>
    <col min="9" max="9" width="14.140625" bestFit="1" customWidth="1"/>
    <col min="10" max="10" width="9.85546875" bestFit="1" customWidth="1"/>
    <col min="12" max="12" width="36.42578125" bestFit="1" customWidth="1"/>
    <col min="13" max="13" width="78.85546875" style="20" bestFit="1" customWidth="1"/>
    <col min="14" max="14" width="15.5703125" bestFit="1" customWidth="1"/>
  </cols>
  <sheetData>
    <row r="1" spans="1:14" ht="30" x14ac:dyDescent="0.25">
      <c r="A1" s="79" t="s">
        <v>0</v>
      </c>
      <c r="B1" s="79" t="s">
        <v>188</v>
      </c>
      <c r="C1" s="79" t="s">
        <v>2</v>
      </c>
      <c r="D1" s="79" t="s">
        <v>189</v>
      </c>
      <c r="E1" s="86" t="s">
        <v>3</v>
      </c>
      <c r="F1" s="87" t="s">
        <v>2149</v>
      </c>
      <c r="G1" s="87" t="s">
        <v>2150</v>
      </c>
      <c r="H1" s="88" t="s">
        <v>190</v>
      </c>
      <c r="I1" s="79" t="s">
        <v>4</v>
      </c>
      <c r="J1" s="79" t="s">
        <v>193</v>
      </c>
      <c r="K1" s="79" t="s">
        <v>194</v>
      </c>
      <c r="L1" s="86" t="s">
        <v>5</v>
      </c>
      <c r="M1" s="26" t="s">
        <v>1860</v>
      </c>
      <c r="N1" s="89"/>
    </row>
    <row r="2" spans="1:14" x14ac:dyDescent="0.25">
      <c r="A2" s="36" t="s">
        <v>2151</v>
      </c>
      <c r="B2" s="36">
        <v>3033</v>
      </c>
      <c r="C2" s="36" t="s">
        <v>2152</v>
      </c>
      <c r="D2" s="36">
        <v>17</v>
      </c>
      <c r="E2" s="44" t="s">
        <v>2153</v>
      </c>
      <c r="F2" s="95" t="s">
        <v>2154</v>
      </c>
      <c r="G2" s="95" t="s">
        <v>2155</v>
      </c>
      <c r="H2" s="83">
        <v>7.58</v>
      </c>
      <c r="I2" s="36" t="s">
        <v>15</v>
      </c>
      <c r="J2" s="36">
        <v>0</v>
      </c>
      <c r="K2" s="36">
        <v>0</v>
      </c>
      <c r="L2" s="44">
        <v>0</v>
      </c>
      <c r="M2" s="29"/>
    </row>
    <row r="3" spans="1:14" x14ac:dyDescent="0.25">
      <c r="A3" s="3" t="s">
        <v>2151</v>
      </c>
      <c r="B3" s="3">
        <v>3033</v>
      </c>
      <c r="C3" s="3" t="s">
        <v>2152</v>
      </c>
      <c r="D3" s="3">
        <v>18</v>
      </c>
      <c r="E3" s="39" t="s">
        <v>2153</v>
      </c>
      <c r="F3" s="42" t="s">
        <v>2156</v>
      </c>
      <c r="G3" s="42" t="s">
        <v>2157</v>
      </c>
      <c r="H3" s="92">
        <v>9.4</v>
      </c>
      <c r="I3" s="3" t="s">
        <v>15</v>
      </c>
      <c r="J3" s="3">
        <v>2453.4</v>
      </c>
      <c r="K3" s="3">
        <v>261</v>
      </c>
      <c r="L3" s="39">
        <v>0</v>
      </c>
      <c r="M3" s="29"/>
    </row>
    <row r="4" spans="1:14" x14ac:dyDescent="0.25">
      <c r="A4" s="3" t="s">
        <v>2151</v>
      </c>
      <c r="B4" s="3">
        <v>3033</v>
      </c>
      <c r="C4" s="3" t="s">
        <v>2152</v>
      </c>
      <c r="D4" s="3">
        <v>19</v>
      </c>
      <c r="E4" s="39" t="s">
        <v>2153</v>
      </c>
      <c r="F4" s="42" t="s">
        <v>2158</v>
      </c>
      <c r="G4" s="42" t="s">
        <v>2159</v>
      </c>
      <c r="H4" s="92">
        <v>7.58</v>
      </c>
      <c r="I4" s="3" t="s">
        <v>15</v>
      </c>
      <c r="J4" s="3">
        <v>1978.38</v>
      </c>
      <c r="K4" s="3">
        <v>261</v>
      </c>
      <c r="L4" s="39">
        <v>0</v>
      </c>
      <c r="M4" s="29"/>
    </row>
    <row r="5" spans="1:14" x14ac:dyDescent="0.25">
      <c r="A5" s="3" t="s">
        <v>2151</v>
      </c>
      <c r="B5" s="3">
        <v>3033</v>
      </c>
      <c r="C5" s="3" t="s">
        <v>2152</v>
      </c>
      <c r="D5" s="3">
        <v>45</v>
      </c>
      <c r="E5" s="39" t="s">
        <v>2153</v>
      </c>
      <c r="F5" s="42" t="s">
        <v>2160</v>
      </c>
      <c r="G5" s="42" t="s">
        <v>2161</v>
      </c>
      <c r="H5" s="92">
        <v>8.35</v>
      </c>
      <c r="I5" s="3" t="s">
        <v>13</v>
      </c>
      <c r="J5" s="3">
        <v>3047.75</v>
      </c>
      <c r="K5" s="3">
        <v>365</v>
      </c>
      <c r="L5" s="39">
        <v>0</v>
      </c>
      <c r="M5" s="29"/>
    </row>
    <row r="6" spans="1:14" x14ac:dyDescent="0.25">
      <c r="A6" s="3" t="s">
        <v>2151</v>
      </c>
      <c r="B6" s="3">
        <v>3033</v>
      </c>
      <c r="C6" s="3" t="s">
        <v>2152</v>
      </c>
      <c r="D6" s="3">
        <v>47</v>
      </c>
      <c r="E6" s="39" t="s">
        <v>2153</v>
      </c>
      <c r="F6" s="42" t="s">
        <v>2162</v>
      </c>
      <c r="G6" s="42" t="s">
        <v>2163</v>
      </c>
      <c r="H6" s="92">
        <v>9.4</v>
      </c>
      <c r="I6" s="3" t="s">
        <v>13</v>
      </c>
      <c r="J6" s="3">
        <v>1992.8</v>
      </c>
      <c r="K6" s="3">
        <v>212</v>
      </c>
      <c r="L6" s="39" t="s">
        <v>153</v>
      </c>
      <c r="M6" s="29"/>
    </row>
    <row r="7" spans="1:14" x14ac:dyDescent="0.25">
      <c r="A7" s="3" t="s">
        <v>2151</v>
      </c>
      <c r="B7" s="3">
        <v>3033</v>
      </c>
      <c r="C7" s="3" t="s">
        <v>2152</v>
      </c>
      <c r="D7" s="3">
        <v>51</v>
      </c>
      <c r="E7" s="39" t="s">
        <v>2153</v>
      </c>
      <c r="F7" s="42" t="s">
        <v>2164</v>
      </c>
      <c r="G7" s="42" t="s">
        <v>2165</v>
      </c>
      <c r="H7" s="92">
        <v>16.86</v>
      </c>
      <c r="I7" s="3" t="s">
        <v>15</v>
      </c>
      <c r="J7" s="3">
        <v>2562.7199999999998</v>
      </c>
      <c r="K7" s="3">
        <v>152</v>
      </c>
      <c r="L7" s="39" t="s">
        <v>153</v>
      </c>
      <c r="M7" s="29"/>
    </row>
    <row r="8" spans="1:14" x14ac:dyDescent="0.25">
      <c r="A8" s="3" t="s">
        <v>2151</v>
      </c>
      <c r="B8" s="3">
        <v>3033</v>
      </c>
      <c r="C8" s="3" t="s">
        <v>2152</v>
      </c>
      <c r="D8" s="3">
        <v>53</v>
      </c>
      <c r="E8" s="39" t="s">
        <v>2166</v>
      </c>
      <c r="F8" s="42" t="s">
        <v>2162</v>
      </c>
      <c r="G8" s="42" t="s">
        <v>2167</v>
      </c>
      <c r="H8" s="92">
        <v>13.09</v>
      </c>
      <c r="I8" s="3" t="s">
        <v>15</v>
      </c>
      <c r="J8" s="3">
        <v>1426.81</v>
      </c>
      <c r="K8" s="3">
        <v>109</v>
      </c>
      <c r="L8" s="39" t="s">
        <v>155</v>
      </c>
      <c r="M8" s="29"/>
    </row>
    <row r="9" spans="1:14" x14ac:dyDescent="0.25">
      <c r="A9" s="3" t="s">
        <v>2151</v>
      </c>
      <c r="B9" s="3">
        <v>3033</v>
      </c>
      <c r="C9" s="3" t="s">
        <v>2152</v>
      </c>
      <c r="D9" s="3">
        <v>57</v>
      </c>
      <c r="E9" s="39" t="s">
        <v>2153</v>
      </c>
      <c r="F9" s="42" t="s">
        <v>2162</v>
      </c>
      <c r="G9" s="42" t="s">
        <v>2163</v>
      </c>
      <c r="H9" s="92">
        <v>9.4</v>
      </c>
      <c r="I9" s="3" t="s">
        <v>148</v>
      </c>
      <c r="J9" s="3">
        <v>413.6</v>
      </c>
      <c r="K9" s="3">
        <v>44</v>
      </c>
      <c r="L9" s="39" t="s">
        <v>155</v>
      </c>
      <c r="M9" s="29"/>
    </row>
    <row r="10" spans="1:14" x14ac:dyDescent="0.25">
      <c r="A10" s="3" t="s">
        <v>2151</v>
      </c>
      <c r="B10" s="3">
        <v>3033</v>
      </c>
      <c r="C10" s="3" t="s">
        <v>2152</v>
      </c>
      <c r="D10" s="3">
        <v>59</v>
      </c>
      <c r="E10" s="39" t="s">
        <v>2153</v>
      </c>
      <c r="F10" s="42" t="s">
        <v>2168</v>
      </c>
      <c r="G10" s="42" t="s">
        <v>2169</v>
      </c>
      <c r="H10" s="92">
        <v>9.4</v>
      </c>
      <c r="I10" s="3" t="s">
        <v>297</v>
      </c>
      <c r="J10" s="3">
        <v>1964.6</v>
      </c>
      <c r="K10" s="3">
        <v>209</v>
      </c>
      <c r="L10" s="39">
        <v>0</v>
      </c>
      <c r="M10" s="29"/>
    </row>
    <row r="11" spans="1:14" x14ac:dyDescent="0.25">
      <c r="A11" s="3" t="s">
        <v>2151</v>
      </c>
      <c r="B11" s="3">
        <v>3033</v>
      </c>
      <c r="C11" s="3" t="s">
        <v>2152</v>
      </c>
      <c r="D11" s="3">
        <v>61</v>
      </c>
      <c r="E11" s="39" t="s">
        <v>2166</v>
      </c>
      <c r="F11" s="42" t="s">
        <v>2170</v>
      </c>
      <c r="G11" s="42" t="s">
        <v>2171</v>
      </c>
      <c r="H11" s="92">
        <v>20.54</v>
      </c>
      <c r="I11" s="3" t="s">
        <v>297</v>
      </c>
      <c r="J11" s="3">
        <v>1786.98</v>
      </c>
      <c r="K11" s="3">
        <v>87</v>
      </c>
      <c r="L11" s="39" t="s">
        <v>155</v>
      </c>
      <c r="M11" s="29"/>
    </row>
    <row r="12" spans="1:14" x14ac:dyDescent="0.25">
      <c r="A12" s="3" t="s">
        <v>2151</v>
      </c>
      <c r="B12" s="3">
        <v>3033</v>
      </c>
      <c r="C12" s="3" t="s">
        <v>2152</v>
      </c>
      <c r="D12" s="3">
        <v>63</v>
      </c>
      <c r="E12" s="39" t="s">
        <v>2166</v>
      </c>
      <c r="F12" s="42" t="s">
        <v>2172</v>
      </c>
      <c r="G12" s="42" t="s">
        <v>2173</v>
      </c>
      <c r="H12" s="92">
        <v>20.54</v>
      </c>
      <c r="I12" s="3">
        <v>5</v>
      </c>
      <c r="J12" s="3">
        <v>451.88</v>
      </c>
      <c r="K12" s="3">
        <v>22</v>
      </c>
      <c r="L12" s="39" t="s">
        <v>155</v>
      </c>
      <c r="M12" s="29"/>
    </row>
    <row r="13" spans="1:14" x14ac:dyDescent="0.25">
      <c r="A13" s="3" t="s">
        <v>2151</v>
      </c>
      <c r="B13" s="3">
        <v>3034</v>
      </c>
      <c r="C13" s="3" t="s">
        <v>2174</v>
      </c>
      <c r="D13" s="3">
        <v>97</v>
      </c>
      <c r="E13" s="39" t="s">
        <v>2175</v>
      </c>
      <c r="F13" s="42" t="s">
        <v>2176</v>
      </c>
      <c r="G13" s="42" t="s">
        <v>2177</v>
      </c>
      <c r="H13" s="92">
        <v>12.37</v>
      </c>
      <c r="I13" s="3" t="s">
        <v>15</v>
      </c>
      <c r="J13" s="3">
        <v>3228.57</v>
      </c>
      <c r="K13" s="3">
        <v>261</v>
      </c>
      <c r="L13" s="39">
        <v>0</v>
      </c>
      <c r="M13" s="29"/>
    </row>
    <row r="14" spans="1:14" x14ac:dyDescent="0.25">
      <c r="A14" s="3" t="s">
        <v>2151</v>
      </c>
      <c r="B14" s="3">
        <v>3034</v>
      </c>
      <c r="C14" s="3" t="s">
        <v>2174</v>
      </c>
      <c r="D14" s="3">
        <v>99</v>
      </c>
      <c r="E14" s="39" t="s">
        <v>2175</v>
      </c>
      <c r="F14" s="42" t="s">
        <v>2178</v>
      </c>
      <c r="G14" s="42" t="s">
        <v>2179</v>
      </c>
      <c r="H14" s="92">
        <v>12.37</v>
      </c>
      <c r="I14" s="3" t="s">
        <v>264</v>
      </c>
      <c r="J14" s="3">
        <v>1929.72</v>
      </c>
      <c r="K14" s="3">
        <v>156</v>
      </c>
      <c r="L14" s="39">
        <v>0</v>
      </c>
      <c r="M14" s="29"/>
    </row>
    <row r="15" spans="1:14" x14ac:dyDescent="0.25">
      <c r="A15" s="36" t="s">
        <v>2151</v>
      </c>
      <c r="B15" s="36">
        <v>3034</v>
      </c>
      <c r="C15" s="36" t="s">
        <v>2174</v>
      </c>
      <c r="D15" s="36">
        <v>101</v>
      </c>
      <c r="E15" s="44" t="s">
        <v>2153</v>
      </c>
      <c r="F15" s="95" t="s">
        <v>2180</v>
      </c>
      <c r="G15" s="95" t="s">
        <v>2181</v>
      </c>
      <c r="H15" s="83">
        <v>8.42</v>
      </c>
      <c r="I15" s="36" t="s">
        <v>15</v>
      </c>
      <c r="J15" s="36">
        <v>0</v>
      </c>
      <c r="K15" s="36">
        <v>0</v>
      </c>
      <c r="L15" s="44">
        <v>0</v>
      </c>
      <c r="M15" s="29"/>
    </row>
    <row r="16" spans="1:14" x14ac:dyDescent="0.25">
      <c r="A16" s="3" t="s">
        <v>2151</v>
      </c>
      <c r="B16" s="3">
        <v>3034</v>
      </c>
      <c r="C16" s="3" t="s">
        <v>2174</v>
      </c>
      <c r="D16" s="3">
        <v>105</v>
      </c>
      <c r="E16" s="39" t="s">
        <v>2182</v>
      </c>
      <c r="F16" s="42" t="s">
        <v>2183</v>
      </c>
      <c r="G16" s="42" t="s">
        <v>2184</v>
      </c>
      <c r="H16" s="92">
        <v>17.96</v>
      </c>
      <c r="I16" s="3" t="s">
        <v>13</v>
      </c>
      <c r="J16" s="3">
        <v>6555.4</v>
      </c>
      <c r="K16" s="3">
        <v>365</v>
      </c>
      <c r="L16" s="39">
        <v>0</v>
      </c>
      <c r="M16" s="29"/>
    </row>
    <row r="17" spans="1:13" x14ac:dyDescent="0.25">
      <c r="A17" s="3" t="s">
        <v>2151</v>
      </c>
      <c r="B17" s="3">
        <v>3034</v>
      </c>
      <c r="C17" s="3" t="s">
        <v>2174</v>
      </c>
      <c r="D17" s="3">
        <v>107</v>
      </c>
      <c r="E17" s="39" t="s">
        <v>2182</v>
      </c>
      <c r="F17" s="42" t="s">
        <v>2185</v>
      </c>
      <c r="G17" s="42" t="s">
        <v>2186</v>
      </c>
      <c r="H17" s="92">
        <v>13.06</v>
      </c>
      <c r="I17" s="3" t="s">
        <v>264</v>
      </c>
      <c r="J17" s="3">
        <v>2037.36</v>
      </c>
      <c r="K17" s="3">
        <v>156</v>
      </c>
      <c r="L17" s="39">
        <v>0</v>
      </c>
      <c r="M17" s="29"/>
    </row>
    <row r="18" spans="1:13" x14ac:dyDescent="0.25">
      <c r="A18" s="3" t="s">
        <v>2151</v>
      </c>
      <c r="B18" s="3">
        <v>3034</v>
      </c>
      <c r="C18" s="3" t="s">
        <v>2174</v>
      </c>
      <c r="D18" s="3">
        <v>109</v>
      </c>
      <c r="E18" s="39" t="s">
        <v>2182</v>
      </c>
      <c r="F18" s="42" t="s">
        <v>2187</v>
      </c>
      <c r="G18" s="42" t="s">
        <v>2188</v>
      </c>
      <c r="H18" s="92">
        <v>13.06</v>
      </c>
      <c r="I18" s="3" t="s">
        <v>13</v>
      </c>
      <c r="J18" s="3">
        <v>4766.8999999999996</v>
      </c>
      <c r="K18" s="3">
        <v>365</v>
      </c>
      <c r="L18" s="39">
        <v>0</v>
      </c>
      <c r="M18" s="29"/>
    </row>
    <row r="19" spans="1:13" x14ac:dyDescent="0.25">
      <c r="A19" s="3" t="s">
        <v>2151</v>
      </c>
      <c r="B19" s="3">
        <v>5305</v>
      </c>
      <c r="C19" s="3" t="s">
        <v>2189</v>
      </c>
      <c r="D19" s="3">
        <v>3</v>
      </c>
      <c r="E19" s="39" t="s">
        <v>2189</v>
      </c>
      <c r="F19" s="42" t="s">
        <v>2190</v>
      </c>
      <c r="G19" s="42" t="s">
        <v>2191</v>
      </c>
      <c r="H19" s="92">
        <v>63.01</v>
      </c>
      <c r="I19" s="3" t="s">
        <v>15</v>
      </c>
      <c r="J19" s="3">
        <v>10711.7</v>
      </c>
      <c r="K19" s="3">
        <v>170</v>
      </c>
      <c r="L19" s="39" t="s">
        <v>244</v>
      </c>
      <c r="M19" s="29"/>
    </row>
    <row r="20" spans="1:13" x14ac:dyDescent="0.25">
      <c r="A20" s="3" t="s">
        <v>2151</v>
      </c>
      <c r="B20" s="3">
        <v>5384</v>
      </c>
      <c r="C20" s="3" t="s">
        <v>2192</v>
      </c>
      <c r="D20" s="3">
        <v>14</v>
      </c>
      <c r="E20" s="39" t="s">
        <v>2193</v>
      </c>
      <c r="F20" s="42" t="s">
        <v>2194</v>
      </c>
      <c r="G20" s="42" t="s">
        <v>2180</v>
      </c>
      <c r="H20" s="92">
        <v>53.16</v>
      </c>
      <c r="I20" s="3" t="s">
        <v>13</v>
      </c>
      <c r="J20" s="3">
        <v>19403.400000000001</v>
      </c>
      <c r="K20" s="3">
        <v>365</v>
      </c>
      <c r="L20" s="39">
        <v>0</v>
      </c>
      <c r="M20" s="29"/>
    </row>
    <row r="21" spans="1:13" x14ac:dyDescent="0.25">
      <c r="A21" s="3" t="s">
        <v>2151</v>
      </c>
      <c r="B21" s="3">
        <v>5384</v>
      </c>
      <c r="C21" s="3" t="s">
        <v>2192</v>
      </c>
      <c r="D21" s="3">
        <v>16</v>
      </c>
      <c r="E21" s="39" t="s">
        <v>2193</v>
      </c>
      <c r="F21" s="42" t="s">
        <v>2195</v>
      </c>
      <c r="G21" s="42" t="s">
        <v>2196</v>
      </c>
      <c r="H21" s="92">
        <v>53.16</v>
      </c>
      <c r="I21" s="3" t="s">
        <v>13</v>
      </c>
      <c r="J21" s="3">
        <v>19403.400000000001</v>
      </c>
      <c r="K21" s="3">
        <v>365</v>
      </c>
      <c r="L21" s="39">
        <v>0</v>
      </c>
      <c r="M21" s="29"/>
    </row>
    <row r="22" spans="1:13" x14ac:dyDescent="0.25">
      <c r="A22" s="3" t="s">
        <v>2151</v>
      </c>
      <c r="B22" s="3">
        <v>5384</v>
      </c>
      <c r="C22" s="3" t="s">
        <v>2192</v>
      </c>
      <c r="D22" s="3">
        <v>20</v>
      </c>
      <c r="E22" s="39" t="s">
        <v>2193</v>
      </c>
      <c r="F22" s="42" t="s">
        <v>2197</v>
      </c>
      <c r="G22" s="42" t="s">
        <v>2198</v>
      </c>
      <c r="H22" s="92">
        <v>53.16</v>
      </c>
      <c r="I22" s="3" t="s">
        <v>13</v>
      </c>
      <c r="J22" s="3">
        <v>19403.400000000001</v>
      </c>
      <c r="K22" s="3">
        <v>365</v>
      </c>
      <c r="L22" s="39">
        <v>0</v>
      </c>
      <c r="M22" s="29"/>
    </row>
    <row r="23" spans="1:13" x14ac:dyDescent="0.25">
      <c r="A23" s="3" t="s">
        <v>2151</v>
      </c>
      <c r="B23" s="3">
        <v>5384</v>
      </c>
      <c r="C23" s="3" t="s">
        <v>2192</v>
      </c>
      <c r="D23" s="3">
        <v>21</v>
      </c>
      <c r="E23" s="39" t="s">
        <v>2192</v>
      </c>
      <c r="F23" s="42" t="s">
        <v>2199</v>
      </c>
      <c r="G23" s="42" t="s">
        <v>2200</v>
      </c>
      <c r="H23" s="92">
        <v>53.08</v>
      </c>
      <c r="I23" s="3" t="s">
        <v>13</v>
      </c>
      <c r="J23" s="3">
        <v>19374.2</v>
      </c>
      <c r="K23" s="3">
        <v>365</v>
      </c>
      <c r="L23" s="39">
        <v>0</v>
      </c>
      <c r="M23" s="29"/>
    </row>
    <row r="24" spans="1:13" x14ac:dyDescent="0.25">
      <c r="A24" s="3" t="s">
        <v>2151</v>
      </c>
      <c r="B24" s="3">
        <v>5384</v>
      </c>
      <c r="C24" s="3" t="s">
        <v>2192</v>
      </c>
      <c r="D24" s="3">
        <v>25</v>
      </c>
      <c r="E24" s="39" t="s">
        <v>2192</v>
      </c>
      <c r="F24" s="42" t="s">
        <v>2201</v>
      </c>
      <c r="G24" s="42" t="s">
        <v>2185</v>
      </c>
      <c r="H24" s="92">
        <v>53.08</v>
      </c>
      <c r="I24" s="3" t="s">
        <v>13</v>
      </c>
      <c r="J24" s="3">
        <v>19374.2</v>
      </c>
      <c r="K24" s="3">
        <v>365</v>
      </c>
      <c r="L24" s="39">
        <v>0</v>
      </c>
      <c r="M24" s="29"/>
    </row>
    <row r="25" spans="1:13" x14ac:dyDescent="0.25">
      <c r="A25" s="3" t="s">
        <v>2151</v>
      </c>
      <c r="B25" s="3">
        <v>5384</v>
      </c>
      <c r="C25" s="3" t="s">
        <v>2192</v>
      </c>
      <c r="D25" s="3">
        <v>27</v>
      </c>
      <c r="E25" s="39" t="s">
        <v>2192</v>
      </c>
      <c r="F25" s="42" t="s">
        <v>2202</v>
      </c>
      <c r="G25" s="42" t="s">
        <v>2203</v>
      </c>
      <c r="H25" s="92">
        <v>53.08</v>
      </c>
      <c r="I25" s="3" t="s">
        <v>13</v>
      </c>
      <c r="J25" s="3">
        <v>19374.2</v>
      </c>
      <c r="K25" s="3">
        <v>365</v>
      </c>
      <c r="L25" s="39">
        <v>0</v>
      </c>
      <c r="M25" s="29"/>
    </row>
    <row r="26" spans="1:13" x14ac:dyDescent="0.25">
      <c r="A26" s="3" t="s">
        <v>2151</v>
      </c>
      <c r="B26" s="3">
        <v>5390</v>
      </c>
      <c r="C26" s="3" t="s">
        <v>2204</v>
      </c>
      <c r="D26" s="3">
        <v>9</v>
      </c>
      <c r="E26" s="39" t="s">
        <v>2204</v>
      </c>
      <c r="F26" s="42" t="s">
        <v>2205</v>
      </c>
      <c r="G26" s="42" t="s">
        <v>2206</v>
      </c>
      <c r="H26" s="92">
        <v>48.43</v>
      </c>
      <c r="I26" s="3" t="s">
        <v>13</v>
      </c>
      <c r="J26" s="3">
        <v>17676.95</v>
      </c>
      <c r="K26" s="3">
        <v>365</v>
      </c>
      <c r="L26" s="39">
        <v>0</v>
      </c>
      <c r="M26" s="29"/>
    </row>
    <row r="27" spans="1:13" x14ac:dyDescent="0.25">
      <c r="A27" s="3" t="s">
        <v>2151</v>
      </c>
      <c r="B27" s="3">
        <v>5392</v>
      </c>
      <c r="C27" s="3" t="s">
        <v>2207</v>
      </c>
      <c r="D27" s="3">
        <v>3</v>
      </c>
      <c r="E27" s="39" t="s">
        <v>2208</v>
      </c>
      <c r="F27" s="42" t="s">
        <v>2209</v>
      </c>
      <c r="G27" s="42" t="s">
        <v>2210</v>
      </c>
      <c r="H27" s="92">
        <v>53.53</v>
      </c>
      <c r="I27" s="3" t="s">
        <v>576</v>
      </c>
      <c r="J27" s="3">
        <v>8350.68</v>
      </c>
      <c r="K27" s="3">
        <v>156</v>
      </c>
      <c r="L27" s="39">
        <v>0</v>
      </c>
      <c r="M27" s="29"/>
    </row>
    <row r="28" spans="1:13" x14ac:dyDescent="0.25">
      <c r="A28" s="3" t="s">
        <v>2151</v>
      </c>
      <c r="B28" s="3">
        <v>5392</v>
      </c>
      <c r="C28" s="3" t="s">
        <v>2207</v>
      </c>
      <c r="D28" s="3">
        <v>5</v>
      </c>
      <c r="E28" s="39" t="s">
        <v>2208</v>
      </c>
      <c r="F28" s="42" t="s">
        <v>2211</v>
      </c>
      <c r="G28" s="42" t="s">
        <v>2212</v>
      </c>
      <c r="H28" s="92">
        <v>53.53</v>
      </c>
      <c r="I28" s="3" t="s">
        <v>15</v>
      </c>
      <c r="J28" s="3">
        <v>13971.33</v>
      </c>
      <c r="K28" s="3">
        <v>261</v>
      </c>
      <c r="L28" s="39">
        <v>0</v>
      </c>
      <c r="M28" s="29"/>
    </row>
    <row r="29" spans="1:13" x14ac:dyDescent="0.25">
      <c r="A29" s="3" t="s">
        <v>2151</v>
      </c>
      <c r="B29" s="3">
        <v>5392</v>
      </c>
      <c r="C29" s="3" t="s">
        <v>2207</v>
      </c>
      <c r="D29" s="3">
        <v>9</v>
      </c>
      <c r="E29" s="39" t="s">
        <v>2208</v>
      </c>
      <c r="F29" s="42" t="s">
        <v>2213</v>
      </c>
      <c r="G29" s="42" t="s">
        <v>2214</v>
      </c>
      <c r="H29" s="92">
        <v>53.53</v>
      </c>
      <c r="I29" s="3">
        <v>7</v>
      </c>
      <c r="J29" s="3">
        <v>2034.14</v>
      </c>
      <c r="K29" s="3">
        <v>38</v>
      </c>
      <c r="L29" s="39" t="s">
        <v>270</v>
      </c>
      <c r="M29" s="29"/>
    </row>
    <row r="30" spans="1:13" x14ac:dyDescent="0.25">
      <c r="A30" s="3" t="s">
        <v>2151</v>
      </c>
      <c r="B30" s="3">
        <v>5395</v>
      </c>
      <c r="C30" s="3" t="s">
        <v>2215</v>
      </c>
      <c r="D30" s="3">
        <v>8</v>
      </c>
      <c r="E30" s="39" t="s">
        <v>2216</v>
      </c>
      <c r="F30" s="42" t="s">
        <v>2217</v>
      </c>
      <c r="G30" s="42" t="s">
        <v>2218</v>
      </c>
      <c r="H30" s="92">
        <v>36.799999999999997</v>
      </c>
      <c r="I30" s="3">
        <v>6</v>
      </c>
      <c r="J30" s="3">
        <v>147.19999999999999</v>
      </c>
      <c r="K30" s="3">
        <v>4</v>
      </c>
      <c r="L30" s="39" t="s">
        <v>2219</v>
      </c>
      <c r="M30" s="29"/>
    </row>
    <row r="31" spans="1:13" x14ac:dyDescent="0.25">
      <c r="A31" s="3" t="s">
        <v>2151</v>
      </c>
      <c r="B31" s="3">
        <v>5395</v>
      </c>
      <c r="C31" s="3" t="s">
        <v>2215</v>
      </c>
      <c r="D31" s="3">
        <v>10</v>
      </c>
      <c r="E31" s="39" t="s">
        <v>2216</v>
      </c>
      <c r="F31" s="42" t="s">
        <v>2202</v>
      </c>
      <c r="G31" s="42" t="s">
        <v>2220</v>
      </c>
      <c r="H31" s="92">
        <v>36.799999999999997</v>
      </c>
      <c r="I31" s="3" t="s">
        <v>148</v>
      </c>
      <c r="J31" s="3">
        <v>1472</v>
      </c>
      <c r="K31" s="3">
        <v>40</v>
      </c>
      <c r="L31" s="39" t="s">
        <v>2221</v>
      </c>
      <c r="M31" s="29"/>
    </row>
    <row r="32" spans="1:13" x14ac:dyDescent="0.25">
      <c r="A32" s="3" t="s">
        <v>2151</v>
      </c>
      <c r="B32" s="3">
        <v>5395</v>
      </c>
      <c r="C32" s="3" t="s">
        <v>2215</v>
      </c>
      <c r="D32" s="3">
        <v>13</v>
      </c>
      <c r="E32" s="39" t="s">
        <v>2215</v>
      </c>
      <c r="F32" s="42" t="s">
        <v>2222</v>
      </c>
      <c r="G32" s="42" t="s">
        <v>2223</v>
      </c>
      <c r="H32" s="92">
        <v>37</v>
      </c>
      <c r="I32" s="3">
        <v>3</v>
      </c>
      <c r="J32" s="3">
        <v>777</v>
      </c>
      <c r="K32" s="3">
        <v>21</v>
      </c>
      <c r="L32" s="39" t="s">
        <v>155</v>
      </c>
      <c r="M32" s="29"/>
    </row>
    <row r="33" spans="1:13" x14ac:dyDescent="0.25">
      <c r="A33" s="3" t="s">
        <v>2151</v>
      </c>
      <c r="B33" s="3">
        <v>5395</v>
      </c>
      <c r="C33" s="3" t="s">
        <v>2215</v>
      </c>
      <c r="D33" s="3">
        <v>14</v>
      </c>
      <c r="E33" s="39" t="s">
        <v>2216</v>
      </c>
      <c r="F33" s="42" t="s">
        <v>2202</v>
      </c>
      <c r="G33" s="42" t="s">
        <v>2220</v>
      </c>
      <c r="H33" s="92">
        <v>36.799999999999997</v>
      </c>
      <c r="I33" s="3">
        <v>3</v>
      </c>
      <c r="J33" s="3">
        <v>625.6</v>
      </c>
      <c r="K33" s="3">
        <v>17</v>
      </c>
      <c r="L33" s="39" t="s">
        <v>676</v>
      </c>
      <c r="M33" s="29"/>
    </row>
    <row r="34" spans="1:13" x14ac:dyDescent="0.25">
      <c r="A34" s="3" t="s">
        <v>2151</v>
      </c>
      <c r="B34" s="3">
        <v>5395</v>
      </c>
      <c r="C34" s="3" t="s">
        <v>2215</v>
      </c>
      <c r="D34" s="3">
        <v>15</v>
      </c>
      <c r="E34" s="39" t="s">
        <v>2215</v>
      </c>
      <c r="F34" s="42" t="s">
        <v>2222</v>
      </c>
      <c r="G34" s="42" t="s">
        <v>2223</v>
      </c>
      <c r="H34" s="92">
        <v>37</v>
      </c>
      <c r="I34" s="3" t="s">
        <v>148</v>
      </c>
      <c r="J34" s="3">
        <v>1776</v>
      </c>
      <c r="K34" s="3">
        <v>48</v>
      </c>
      <c r="L34" s="39" t="s">
        <v>9</v>
      </c>
      <c r="M34" s="29"/>
    </row>
    <row r="35" spans="1:13" x14ac:dyDescent="0.25">
      <c r="A35" s="3" t="s">
        <v>2151</v>
      </c>
      <c r="B35" s="3">
        <v>5395</v>
      </c>
      <c r="C35" s="3" t="s">
        <v>2215</v>
      </c>
      <c r="D35" s="3">
        <v>16</v>
      </c>
      <c r="E35" s="39" t="s">
        <v>2216</v>
      </c>
      <c r="F35" s="42" t="s">
        <v>2217</v>
      </c>
      <c r="G35" s="42" t="s">
        <v>2218</v>
      </c>
      <c r="H35" s="92">
        <v>36.799999999999997</v>
      </c>
      <c r="I35" s="3" t="s">
        <v>148</v>
      </c>
      <c r="J35" s="3">
        <v>294.39999999999998</v>
      </c>
      <c r="K35" s="3">
        <v>8</v>
      </c>
      <c r="L35" s="39" t="s">
        <v>2224</v>
      </c>
      <c r="M35" s="29"/>
    </row>
    <row r="36" spans="1:13" x14ac:dyDescent="0.25">
      <c r="A36" s="3" t="s">
        <v>2151</v>
      </c>
      <c r="B36" s="3">
        <v>5395</v>
      </c>
      <c r="C36" s="3" t="s">
        <v>2215</v>
      </c>
      <c r="D36" s="3">
        <v>17</v>
      </c>
      <c r="E36" s="39" t="s">
        <v>2215</v>
      </c>
      <c r="F36" s="42" t="s">
        <v>2222</v>
      </c>
      <c r="G36" s="42" t="s">
        <v>2223</v>
      </c>
      <c r="H36" s="92">
        <v>37</v>
      </c>
      <c r="I36" s="3">
        <v>6</v>
      </c>
      <c r="J36" s="3">
        <v>148</v>
      </c>
      <c r="K36" s="3">
        <v>4</v>
      </c>
      <c r="L36" s="39" t="s">
        <v>2219</v>
      </c>
      <c r="M36" s="29"/>
    </row>
    <row r="37" spans="1:13" x14ac:dyDescent="0.25">
      <c r="A37" s="3" t="s">
        <v>2151</v>
      </c>
      <c r="B37" s="3">
        <v>5395</v>
      </c>
      <c r="C37" s="3" t="s">
        <v>2215</v>
      </c>
      <c r="D37" s="3">
        <v>18</v>
      </c>
      <c r="E37" s="39" t="s">
        <v>2216</v>
      </c>
      <c r="F37" s="42" t="s">
        <v>2225</v>
      </c>
      <c r="G37" s="42" t="s">
        <v>2226</v>
      </c>
      <c r="H37" s="92">
        <v>36.799999999999997</v>
      </c>
      <c r="I37" s="3">
        <v>3</v>
      </c>
      <c r="J37" s="3">
        <v>147.19999999999999</v>
      </c>
      <c r="K37" s="3">
        <v>4</v>
      </c>
      <c r="L37" s="39" t="s">
        <v>2224</v>
      </c>
      <c r="M37" s="29"/>
    </row>
    <row r="38" spans="1:13" x14ac:dyDescent="0.25">
      <c r="A38" s="3" t="s">
        <v>2151</v>
      </c>
      <c r="B38" s="3">
        <v>5396</v>
      </c>
      <c r="C38" s="3" t="s">
        <v>2227</v>
      </c>
      <c r="D38" s="3">
        <v>6</v>
      </c>
      <c r="E38" s="39" t="s">
        <v>2228</v>
      </c>
      <c r="F38" s="42" t="s">
        <v>2168</v>
      </c>
      <c r="G38" s="42" t="s">
        <v>2229</v>
      </c>
      <c r="H38" s="92">
        <v>18.04</v>
      </c>
      <c r="I38" s="3">
        <v>3</v>
      </c>
      <c r="J38" s="3">
        <v>378.84</v>
      </c>
      <c r="K38" s="3">
        <v>21</v>
      </c>
      <c r="L38" s="39" t="s">
        <v>155</v>
      </c>
      <c r="M38" s="29"/>
    </row>
    <row r="39" spans="1:13" x14ac:dyDescent="0.25">
      <c r="A39" s="3" t="s">
        <v>2151</v>
      </c>
      <c r="B39" s="3">
        <v>5396</v>
      </c>
      <c r="C39" s="3" t="s">
        <v>2227</v>
      </c>
      <c r="D39" s="3">
        <v>8</v>
      </c>
      <c r="E39" s="39" t="s">
        <v>2228</v>
      </c>
      <c r="F39" s="42" t="s">
        <v>2168</v>
      </c>
      <c r="G39" s="42" t="s">
        <v>2229</v>
      </c>
      <c r="H39" s="92">
        <v>18.04</v>
      </c>
      <c r="I39" s="3" t="s">
        <v>148</v>
      </c>
      <c r="J39" s="3">
        <v>865.92</v>
      </c>
      <c r="K39" s="3">
        <v>48</v>
      </c>
      <c r="L39" s="39" t="s">
        <v>9</v>
      </c>
      <c r="M39" s="29"/>
    </row>
    <row r="40" spans="1:13" x14ac:dyDescent="0.25">
      <c r="A40" s="3" t="s">
        <v>2151</v>
      </c>
      <c r="B40" s="3">
        <v>5396</v>
      </c>
      <c r="C40" s="3" t="s">
        <v>2227</v>
      </c>
      <c r="D40" s="3">
        <v>9</v>
      </c>
      <c r="E40" s="39" t="s">
        <v>2228</v>
      </c>
      <c r="F40" s="42" t="s">
        <v>2222</v>
      </c>
      <c r="G40" s="42" t="s">
        <v>2230</v>
      </c>
      <c r="H40" s="92">
        <v>18.93</v>
      </c>
      <c r="I40" s="3" t="s">
        <v>148</v>
      </c>
      <c r="J40" s="3">
        <v>908.64</v>
      </c>
      <c r="K40" s="3">
        <v>48</v>
      </c>
      <c r="L40" s="39" t="s">
        <v>9</v>
      </c>
      <c r="M40" s="29"/>
    </row>
    <row r="41" spans="1:13" x14ac:dyDescent="0.25">
      <c r="A41" s="3" t="s">
        <v>2151</v>
      </c>
      <c r="B41" s="3">
        <v>5396</v>
      </c>
      <c r="C41" s="3" t="s">
        <v>2227</v>
      </c>
      <c r="D41" s="3">
        <v>10</v>
      </c>
      <c r="E41" s="39" t="s">
        <v>2228</v>
      </c>
      <c r="F41" s="42" t="s">
        <v>2168</v>
      </c>
      <c r="G41" s="42" t="s">
        <v>2229</v>
      </c>
      <c r="H41" s="92">
        <v>18.04</v>
      </c>
      <c r="I41" s="3">
        <v>6</v>
      </c>
      <c r="J41" s="3">
        <v>72.16</v>
      </c>
      <c r="K41" s="3">
        <v>4</v>
      </c>
      <c r="L41" s="39" t="s">
        <v>2219</v>
      </c>
      <c r="M41" s="29"/>
    </row>
    <row r="42" spans="1:13" x14ac:dyDescent="0.25">
      <c r="A42" s="3" t="s">
        <v>2151</v>
      </c>
      <c r="B42" s="3">
        <v>5396</v>
      </c>
      <c r="C42" s="3" t="s">
        <v>2227</v>
      </c>
      <c r="D42" s="3">
        <v>11</v>
      </c>
      <c r="E42" s="39" t="s">
        <v>2228</v>
      </c>
      <c r="F42" s="42" t="s">
        <v>2222</v>
      </c>
      <c r="G42" s="42" t="s">
        <v>2230</v>
      </c>
      <c r="H42" s="92">
        <v>18.93</v>
      </c>
      <c r="I42" s="3">
        <v>3</v>
      </c>
      <c r="J42" s="3">
        <v>397.53</v>
      </c>
      <c r="K42" s="3">
        <v>21</v>
      </c>
      <c r="L42" s="39" t="s">
        <v>155</v>
      </c>
      <c r="M42" s="29"/>
    </row>
    <row r="43" spans="1:13" x14ac:dyDescent="0.25">
      <c r="A43" s="3" t="s">
        <v>2151</v>
      </c>
      <c r="B43" s="3">
        <v>5396</v>
      </c>
      <c r="C43" s="3" t="s">
        <v>2227</v>
      </c>
      <c r="D43" s="3">
        <v>13</v>
      </c>
      <c r="E43" s="39" t="s">
        <v>2228</v>
      </c>
      <c r="F43" s="42" t="s">
        <v>2222</v>
      </c>
      <c r="G43" s="42" t="s">
        <v>2230</v>
      </c>
      <c r="H43" s="92">
        <v>18.93</v>
      </c>
      <c r="I43" s="3">
        <v>6</v>
      </c>
      <c r="J43" s="3">
        <v>75.72</v>
      </c>
      <c r="K43" s="3">
        <v>4</v>
      </c>
      <c r="L43" s="39" t="s">
        <v>2219</v>
      </c>
      <c r="M43" s="29"/>
    </row>
    <row r="44" spans="1:13" x14ac:dyDescent="0.25">
      <c r="A44" s="3" t="s">
        <v>2151</v>
      </c>
      <c r="B44" s="3">
        <v>5397</v>
      </c>
      <c r="C44" s="3" t="s">
        <v>2231</v>
      </c>
      <c r="D44" s="3">
        <v>3</v>
      </c>
      <c r="E44" s="39" t="s">
        <v>2232</v>
      </c>
      <c r="F44" s="42" t="s">
        <v>2233</v>
      </c>
      <c r="G44" s="42" t="s">
        <v>2234</v>
      </c>
      <c r="H44" s="92">
        <v>51.76</v>
      </c>
      <c r="I44" s="3" t="s">
        <v>15</v>
      </c>
      <c r="J44" s="3">
        <v>8799.2000000000007</v>
      </c>
      <c r="K44" s="3">
        <v>170</v>
      </c>
      <c r="L44" s="39" t="s">
        <v>244</v>
      </c>
      <c r="M44" s="29"/>
    </row>
    <row r="45" spans="1:13" x14ac:dyDescent="0.25">
      <c r="A45" s="3" t="s">
        <v>2151</v>
      </c>
      <c r="B45" s="3">
        <v>5398</v>
      </c>
      <c r="C45" s="3" t="s">
        <v>2235</v>
      </c>
      <c r="D45" s="3">
        <v>5</v>
      </c>
      <c r="E45" s="39" t="s">
        <v>2235</v>
      </c>
      <c r="F45" s="42" t="s">
        <v>2236</v>
      </c>
      <c r="G45" s="42" t="s">
        <v>2237</v>
      </c>
      <c r="H45" s="92">
        <v>43.43</v>
      </c>
      <c r="I45" s="3" t="s">
        <v>15</v>
      </c>
      <c r="J45" s="3">
        <v>3734.98</v>
      </c>
      <c r="K45" s="3">
        <v>86</v>
      </c>
      <c r="L45" s="39" t="s">
        <v>239</v>
      </c>
      <c r="M45" s="29"/>
    </row>
    <row r="46" spans="1:13" x14ac:dyDescent="0.25">
      <c r="A46" s="3" t="s">
        <v>2151</v>
      </c>
      <c r="B46" s="3">
        <v>5398</v>
      </c>
      <c r="C46" s="3" t="s">
        <v>2235</v>
      </c>
      <c r="D46" s="3">
        <v>9</v>
      </c>
      <c r="E46" s="39" t="s">
        <v>2235</v>
      </c>
      <c r="F46" s="42" t="s">
        <v>2238</v>
      </c>
      <c r="G46" s="42" t="s">
        <v>2239</v>
      </c>
      <c r="H46" s="92">
        <v>48.12</v>
      </c>
      <c r="I46" s="3" t="s">
        <v>15</v>
      </c>
      <c r="J46" s="3">
        <v>8180.4</v>
      </c>
      <c r="K46" s="3">
        <v>170</v>
      </c>
      <c r="L46" s="39" t="s">
        <v>244</v>
      </c>
      <c r="M46" s="29"/>
    </row>
    <row r="47" spans="1:13" x14ac:dyDescent="0.25">
      <c r="A47" s="3" t="s">
        <v>2151</v>
      </c>
      <c r="B47" s="3">
        <v>5400</v>
      </c>
      <c r="C47" s="3" t="s">
        <v>2240</v>
      </c>
      <c r="D47" s="3">
        <v>3</v>
      </c>
      <c r="E47" s="39" t="s">
        <v>2241</v>
      </c>
      <c r="F47" s="42" t="s">
        <v>2242</v>
      </c>
      <c r="G47" s="42" t="s">
        <v>2164</v>
      </c>
      <c r="H47" s="92">
        <v>41.35</v>
      </c>
      <c r="I47" s="3" t="s">
        <v>15</v>
      </c>
      <c r="J47" s="3">
        <v>7029.5</v>
      </c>
      <c r="K47" s="3">
        <v>170</v>
      </c>
      <c r="L47" s="39" t="s">
        <v>244</v>
      </c>
      <c r="M47" s="29"/>
    </row>
    <row r="48" spans="1:13" x14ac:dyDescent="0.25">
      <c r="A48" s="3" t="s">
        <v>2151</v>
      </c>
      <c r="B48" s="3">
        <v>5401</v>
      </c>
      <c r="C48" s="3" t="s">
        <v>2243</v>
      </c>
      <c r="D48" s="3">
        <v>1</v>
      </c>
      <c r="E48" s="39" t="s">
        <v>2244</v>
      </c>
      <c r="F48" s="42" t="s">
        <v>2245</v>
      </c>
      <c r="G48" s="42" t="s">
        <v>2246</v>
      </c>
      <c r="H48" s="92">
        <v>18.05</v>
      </c>
      <c r="I48" s="3" t="s">
        <v>15</v>
      </c>
      <c r="J48" s="3">
        <v>1552.3</v>
      </c>
      <c r="K48" s="3">
        <v>86</v>
      </c>
      <c r="L48" s="39" t="s">
        <v>239</v>
      </c>
      <c r="M48" s="29"/>
    </row>
    <row r="49" spans="1:13" x14ac:dyDescent="0.25">
      <c r="A49" s="3" t="s">
        <v>2151</v>
      </c>
      <c r="B49" s="3">
        <v>5401</v>
      </c>
      <c r="C49" s="3" t="s">
        <v>2243</v>
      </c>
      <c r="D49" s="3">
        <v>3</v>
      </c>
      <c r="E49" s="39" t="s">
        <v>2244</v>
      </c>
      <c r="F49" s="42" t="s">
        <v>2246</v>
      </c>
      <c r="G49" s="42" t="s">
        <v>2222</v>
      </c>
      <c r="H49" s="92">
        <v>18.05</v>
      </c>
      <c r="I49" s="3" t="s">
        <v>15</v>
      </c>
      <c r="J49" s="3">
        <v>3068.5</v>
      </c>
      <c r="K49" s="3">
        <v>170</v>
      </c>
      <c r="L49" s="39" t="s">
        <v>244</v>
      </c>
      <c r="M49" s="29"/>
    </row>
    <row r="50" spans="1:13" x14ac:dyDescent="0.25">
      <c r="A50" s="3" t="s">
        <v>2151</v>
      </c>
      <c r="B50" s="3">
        <v>5401</v>
      </c>
      <c r="C50" s="3" t="s">
        <v>2243</v>
      </c>
      <c r="D50" s="3">
        <v>5</v>
      </c>
      <c r="E50" s="39" t="s">
        <v>2244</v>
      </c>
      <c r="F50" s="42" t="s">
        <v>2247</v>
      </c>
      <c r="G50" s="42" t="s">
        <v>2248</v>
      </c>
      <c r="H50" s="92">
        <v>18.05</v>
      </c>
      <c r="I50" s="3" t="s">
        <v>297</v>
      </c>
      <c r="J50" s="3">
        <v>2454.8000000000002</v>
      </c>
      <c r="K50" s="3">
        <v>136</v>
      </c>
      <c r="L50" s="39" t="s">
        <v>244</v>
      </c>
      <c r="M50" s="29"/>
    </row>
    <row r="51" spans="1:13" x14ac:dyDescent="0.25">
      <c r="A51" s="3" t="s">
        <v>2151</v>
      </c>
      <c r="B51" s="3">
        <v>5401</v>
      </c>
      <c r="C51" s="3" t="s">
        <v>2243</v>
      </c>
      <c r="D51" s="3">
        <v>7</v>
      </c>
      <c r="E51" s="39" t="s">
        <v>2244</v>
      </c>
      <c r="F51" s="42" t="s">
        <v>2249</v>
      </c>
      <c r="G51" s="42" t="s">
        <v>2250</v>
      </c>
      <c r="H51" s="92">
        <v>18.05</v>
      </c>
      <c r="I51" s="3">
        <v>5</v>
      </c>
      <c r="J51" s="3">
        <v>613.70000000000005</v>
      </c>
      <c r="K51" s="3">
        <v>34</v>
      </c>
      <c r="L51" s="39" t="s">
        <v>244</v>
      </c>
      <c r="M51" s="29"/>
    </row>
    <row r="52" spans="1:13" x14ac:dyDescent="0.25">
      <c r="A52" s="3" t="s">
        <v>2151</v>
      </c>
      <c r="B52" s="3">
        <v>5404</v>
      </c>
      <c r="C52" s="3" t="s">
        <v>2251</v>
      </c>
      <c r="D52" s="3">
        <v>2</v>
      </c>
      <c r="E52" s="39" t="s">
        <v>2251</v>
      </c>
      <c r="F52" s="42" t="s">
        <v>2252</v>
      </c>
      <c r="G52" s="42" t="s">
        <v>2253</v>
      </c>
      <c r="H52" s="92">
        <v>17.329999999999998</v>
      </c>
      <c r="I52" s="3" t="s">
        <v>15</v>
      </c>
      <c r="J52" s="3">
        <v>2946.1</v>
      </c>
      <c r="K52" s="3">
        <v>170</v>
      </c>
      <c r="L52" s="39" t="s">
        <v>244</v>
      </c>
      <c r="M52" s="29"/>
    </row>
    <row r="53" spans="1:13" x14ac:dyDescent="0.25">
      <c r="A53" s="3" t="s">
        <v>2151</v>
      </c>
      <c r="B53" s="3">
        <v>5405</v>
      </c>
      <c r="C53" s="3" t="s">
        <v>2254</v>
      </c>
      <c r="D53" s="3">
        <v>1</v>
      </c>
      <c r="E53" s="39" t="s">
        <v>2255</v>
      </c>
      <c r="F53" s="42" t="s">
        <v>2256</v>
      </c>
      <c r="G53" s="42" t="s">
        <v>2257</v>
      </c>
      <c r="H53" s="92">
        <v>24.39</v>
      </c>
      <c r="I53" s="3" t="s">
        <v>15</v>
      </c>
      <c r="J53" s="3">
        <v>4146.3</v>
      </c>
      <c r="K53" s="3">
        <v>170</v>
      </c>
      <c r="L53" s="39" t="s">
        <v>244</v>
      </c>
      <c r="M53" s="29"/>
    </row>
    <row r="54" spans="1:13" x14ac:dyDescent="0.25">
      <c r="A54" s="3" t="s">
        <v>2151</v>
      </c>
      <c r="B54" s="3">
        <v>5405</v>
      </c>
      <c r="C54" s="3" t="s">
        <v>2254</v>
      </c>
      <c r="D54" s="3">
        <v>2</v>
      </c>
      <c r="E54" s="39" t="s">
        <v>2258</v>
      </c>
      <c r="F54" s="42" t="s">
        <v>2259</v>
      </c>
      <c r="G54" s="42" t="s">
        <v>2260</v>
      </c>
      <c r="H54" s="92">
        <v>24.39</v>
      </c>
      <c r="I54" s="3" t="s">
        <v>15</v>
      </c>
      <c r="J54" s="3">
        <v>4146.3</v>
      </c>
      <c r="K54" s="3">
        <v>170</v>
      </c>
      <c r="L54" s="39" t="s">
        <v>244</v>
      </c>
      <c r="M54" s="29"/>
    </row>
    <row r="55" spans="1:13" x14ac:dyDescent="0.25">
      <c r="A55" s="3" t="s">
        <v>2151</v>
      </c>
      <c r="B55" s="3">
        <v>5409</v>
      </c>
      <c r="C55" s="3" t="s">
        <v>2261</v>
      </c>
      <c r="D55" s="3">
        <v>9</v>
      </c>
      <c r="E55" s="39" t="s">
        <v>2261</v>
      </c>
      <c r="F55" s="42" t="s">
        <v>2262</v>
      </c>
      <c r="G55" s="42" t="s">
        <v>2263</v>
      </c>
      <c r="H55" s="92">
        <v>50.84</v>
      </c>
      <c r="I55" s="3">
        <v>6</v>
      </c>
      <c r="J55" s="3">
        <v>1118.48</v>
      </c>
      <c r="K55" s="3">
        <v>22</v>
      </c>
      <c r="L55" s="39" t="s">
        <v>155</v>
      </c>
      <c r="M55" s="29"/>
    </row>
    <row r="56" spans="1:13" x14ac:dyDescent="0.25">
      <c r="A56" s="3" t="s">
        <v>2151</v>
      </c>
      <c r="B56" s="3">
        <v>5409</v>
      </c>
      <c r="C56" s="3" t="s">
        <v>2261</v>
      </c>
      <c r="D56" s="3">
        <v>10</v>
      </c>
      <c r="E56" s="39" t="s">
        <v>2264</v>
      </c>
      <c r="F56" s="42" t="s">
        <v>2242</v>
      </c>
      <c r="G56" s="42" t="s">
        <v>2265</v>
      </c>
      <c r="H56" s="92">
        <v>51.01</v>
      </c>
      <c r="I56" s="3">
        <v>6</v>
      </c>
      <c r="J56" s="3">
        <v>1122.22</v>
      </c>
      <c r="K56" s="3">
        <v>22</v>
      </c>
      <c r="L56" s="39" t="s">
        <v>155</v>
      </c>
      <c r="M56" s="29"/>
    </row>
    <row r="57" spans="1:13" x14ac:dyDescent="0.25">
      <c r="A57" s="3" t="s">
        <v>2151</v>
      </c>
      <c r="B57" s="3">
        <v>5409</v>
      </c>
      <c r="C57" s="3" t="s">
        <v>2261</v>
      </c>
      <c r="D57" s="3">
        <v>25</v>
      </c>
      <c r="E57" s="39" t="s">
        <v>2266</v>
      </c>
      <c r="F57" s="42" t="s">
        <v>2267</v>
      </c>
      <c r="G57" s="42" t="s">
        <v>2259</v>
      </c>
      <c r="H57" s="92">
        <v>43.48</v>
      </c>
      <c r="I57" s="3" t="s">
        <v>405</v>
      </c>
      <c r="J57" s="3">
        <v>1521.8</v>
      </c>
      <c r="K57" s="3">
        <v>35</v>
      </c>
      <c r="L57" s="39" t="s">
        <v>239</v>
      </c>
      <c r="M57" s="29"/>
    </row>
    <row r="58" spans="1:13" x14ac:dyDescent="0.25">
      <c r="A58" s="3" t="s">
        <v>2151</v>
      </c>
      <c r="B58" s="3">
        <v>5409</v>
      </c>
      <c r="C58" s="3" t="s">
        <v>2261</v>
      </c>
      <c r="D58" s="3">
        <v>26</v>
      </c>
      <c r="E58" s="39" t="s">
        <v>2268</v>
      </c>
      <c r="F58" s="42" t="s">
        <v>2246</v>
      </c>
      <c r="G58" s="42" t="s">
        <v>2206</v>
      </c>
      <c r="H58" s="92">
        <v>43.6</v>
      </c>
      <c r="I58" s="3" t="s">
        <v>405</v>
      </c>
      <c r="J58" s="3">
        <v>1526</v>
      </c>
      <c r="K58" s="3">
        <v>35</v>
      </c>
      <c r="L58" s="39" t="s">
        <v>239</v>
      </c>
      <c r="M58" s="29"/>
    </row>
    <row r="59" spans="1:13" x14ac:dyDescent="0.25">
      <c r="A59" s="3" t="s">
        <v>2151</v>
      </c>
      <c r="B59" s="3">
        <v>5409</v>
      </c>
      <c r="C59" s="3" t="s">
        <v>2261</v>
      </c>
      <c r="D59" s="3">
        <v>32</v>
      </c>
      <c r="E59" s="39" t="s">
        <v>2268</v>
      </c>
      <c r="F59" s="42" t="s">
        <v>2269</v>
      </c>
      <c r="G59" s="42" t="s">
        <v>2270</v>
      </c>
      <c r="H59" s="92">
        <v>43.6</v>
      </c>
      <c r="I59" s="3" t="s">
        <v>405</v>
      </c>
      <c r="J59" s="3">
        <v>1526</v>
      </c>
      <c r="K59" s="3">
        <v>35</v>
      </c>
      <c r="L59" s="39" t="s">
        <v>239</v>
      </c>
      <c r="M59" s="29"/>
    </row>
    <row r="60" spans="1:13" x14ac:dyDescent="0.25">
      <c r="A60" s="3" t="s">
        <v>2151</v>
      </c>
      <c r="B60" s="3">
        <v>5409</v>
      </c>
      <c r="C60" s="3" t="s">
        <v>2261</v>
      </c>
      <c r="D60" s="3">
        <v>36</v>
      </c>
      <c r="E60" s="39" t="s">
        <v>2271</v>
      </c>
      <c r="F60" s="42" t="s">
        <v>2225</v>
      </c>
      <c r="G60" s="42" t="s">
        <v>2270</v>
      </c>
      <c r="H60" s="92">
        <v>52.1</v>
      </c>
      <c r="I60" s="3" t="s">
        <v>15</v>
      </c>
      <c r="J60" s="3">
        <v>8857</v>
      </c>
      <c r="K60" s="3">
        <v>170</v>
      </c>
      <c r="L60" s="39" t="s">
        <v>244</v>
      </c>
      <c r="M60" s="29"/>
    </row>
    <row r="61" spans="1:13" x14ac:dyDescent="0.25">
      <c r="A61" s="3" t="s">
        <v>2151</v>
      </c>
      <c r="B61" s="3">
        <v>5409</v>
      </c>
      <c r="C61" s="3" t="s">
        <v>2261</v>
      </c>
      <c r="D61" s="3">
        <v>37</v>
      </c>
      <c r="E61" s="39" t="s">
        <v>2272</v>
      </c>
      <c r="F61" s="42" t="s">
        <v>2273</v>
      </c>
      <c r="G61" s="42" t="s">
        <v>2274</v>
      </c>
      <c r="H61" s="92">
        <v>57.04</v>
      </c>
      <c r="I61" s="3" t="s">
        <v>15</v>
      </c>
      <c r="J61" s="3">
        <v>9696.7999999999993</v>
      </c>
      <c r="K61" s="3">
        <v>170</v>
      </c>
      <c r="L61" s="39" t="s">
        <v>244</v>
      </c>
      <c r="M61" s="29"/>
    </row>
    <row r="62" spans="1:13" x14ac:dyDescent="0.25">
      <c r="A62" s="3" t="s">
        <v>2151</v>
      </c>
      <c r="B62" s="3">
        <v>5409</v>
      </c>
      <c r="C62" s="3" t="s">
        <v>2261</v>
      </c>
      <c r="D62" s="3">
        <v>38</v>
      </c>
      <c r="E62" s="39" t="s">
        <v>2271</v>
      </c>
      <c r="F62" s="42" t="s">
        <v>2275</v>
      </c>
      <c r="G62" s="42" t="s">
        <v>2206</v>
      </c>
      <c r="H62" s="92">
        <v>52.1</v>
      </c>
      <c r="I62" s="3" t="s">
        <v>15</v>
      </c>
      <c r="J62" s="3">
        <v>8857</v>
      </c>
      <c r="K62" s="3">
        <v>170</v>
      </c>
      <c r="L62" s="39" t="s">
        <v>244</v>
      </c>
      <c r="M62" s="29"/>
    </row>
    <row r="63" spans="1:13" x14ac:dyDescent="0.25">
      <c r="A63" s="3" t="s">
        <v>2151</v>
      </c>
      <c r="B63" s="3">
        <v>5409</v>
      </c>
      <c r="C63" s="3" t="s">
        <v>2261</v>
      </c>
      <c r="D63" s="3">
        <v>39</v>
      </c>
      <c r="E63" s="39" t="s">
        <v>2272</v>
      </c>
      <c r="F63" s="42" t="s">
        <v>2276</v>
      </c>
      <c r="G63" s="42" t="s">
        <v>2277</v>
      </c>
      <c r="H63" s="92">
        <v>51.4</v>
      </c>
      <c r="I63" s="3" t="s">
        <v>15</v>
      </c>
      <c r="J63" s="3">
        <v>8738</v>
      </c>
      <c r="K63" s="3">
        <v>170</v>
      </c>
      <c r="L63" s="39" t="s">
        <v>244</v>
      </c>
      <c r="M63" s="29"/>
    </row>
    <row r="64" spans="1:13" x14ac:dyDescent="0.25">
      <c r="A64" s="3" t="s">
        <v>2151</v>
      </c>
      <c r="B64" s="3">
        <v>5410</v>
      </c>
      <c r="C64" s="3" t="s">
        <v>2278</v>
      </c>
      <c r="D64" s="3">
        <v>2</v>
      </c>
      <c r="E64" s="39" t="s">
        <v>2279</v>
      </c>
      <c r="F64" s="42" t="s">
        <v>2280</v>
      </c>
      <c r="G64" s="42" t="s">
        <v>2281</v>
      </c>
      <c r="H64" s="92">
        <v>57.37</v>
      </c>
      <c r="I64" s="3">
        <v>6</v>
      </c>
      <c r="J64" s="3">
        <v>1262.1400000000001</v>
      </c>
      <c r="K64" s="3">
        <v>22</v>
      </c>
      <c r="L64" s="39" t="s">
        <v>155</v>
      </c>
      <c r="M64" s="29"/>
    </row>
    <row r="65" spans="1:13" x14ac:dyDescent="0.25">
      <c r="A65" s="3" t="s">
        <v>2151</v>
      </c>
      <c r="B65" s="3">
        <v>5410</v>
      </c>
      <c r="C65" s="3" t="s">
        <v>2278</v>
      </c>
      <c r="D65" s="3">
        <v>3</v>
      </c>
      <c r="E65" s="39" t="s">
        <v>2278</v>
      </c>
      <c r="F65" s="42" t="s">
        <v>2237</v>
      </c>
      <c r="G65" s="42" t="s">
        <v>2282</v>
      </c>
      <c r="H65" s="92">
        <v>57</v>
      </c>
      <c r="I65" s="3">
        <v>6</v>
      </c>
      <c r="J65" s="3">
        <v>1254</v>
      </c>
      <c r="K65" s="3">
        <v>22</v>
      </c>
      <c r="L65" s="39" t="s">
        <v>155</v>
      </c>
      <c r="M65" s="29"/>
    </row>
    <row r="66" spans="1:13" x14ac:dyDescent="0.25">
      <c r="A66" s="3" t="s">
        <v>2151</v>
      </c>
      <c r="B66" s="3">
        <v>5421</v>
      </c>
      <c r="C66" s="3" t="s">
        <v>2283</v>
      </c>
      <c r="D66" s="3">
        <v>16</v>
      </c>
      <c r="E66" s="39" t="s">
        <v>2284</v>
      </c>
      <c r="F66" s="42" t="s">
        <v>2285</v>
      </c>
      <c r="G66" s="42" t="s">
        <v>2286</v>
      </c>
      <c r="H66" s="92">
        <v>75.16</v>
      </c>
      <c r="I66" s="3" t="s">
        <v>15</v>
      </c>
      <c r="J66" s="3">
        <v>12777.2</v>
      </c>
      <c r="K66" s="3">
        <v>170</v>
      </c>
      <c r="L66" s="39" t="s">
        <v>244</v>
      </c>
      <c r="M66" s="29"/>
    </row>
    <row r="67" spans="1:13" x14ac:dyDescent="0.25">
      <c r="A67" s="3" t="s">
        <v>2151</v>
      </c>
      <c r="B67" s="3">
        <v>5422</v>
      </c>
      <c r="C67" s="3" t="s">
        <v>2287</v>
      </c>
      <c r="D67" s="3">
        <v>6</v>
      </c>
      <c r="E67" s="39" t="s">
        <v>2288</v>
      </c>
      <c r="F67" s="42" t="s">
        <v>2289</v>
      </c>
      <c r="G67" s="42" t="s">
        <v>2290</v>
      </c>
      <c r="H67" s="92">
        <v>38.51</v>
      </c>
      <c r="I67" s="3" t="s">
        <v>15</v>
      </c>
      <c r="J67" s="3">
        <v>6546.7</v>
      </c>
      <c r="K67" s="3">
        <v>170</v>
      </c>
      <c r="L67" s="39" t="s">
        <v>244</v>
      </c>
      <c r="M67" s="29"/>
    </row>
    <row r="68" spans="1:13" x14ac:dyDescent="0.25">
      <c r="A68" s="3" t="s">
        <v>2151</v>
      </c>
      <c r="B68" s="3">
        <v>5423</v>
      </c>
      <c r="C68" s="3" t="s">
        <v>2291</v>
      </c>
      <c r="D68" s="3">
        <v>7</v>
      </c>
      <c r="E68" s="39" t="s">
        <v>2291</v>
      </c>
      <c r="F68" s="42" t="s">
        <v>2184</v>
      </c>
      <c r="G68" s="42" t="s">
        <v>2292</v>
      </c>
      <c r="H68" s="92">
        <v>48.5</v>
      </c>
      <c r="I68" s="3" t="s">
        <v>15</v>
      </c>
      <c r="J68" s="3">
        <v>8245</v>
      </c>
      <c r="K68" s="3">
        <v>170</v>
      </c>
      <c r="L68" s="39" t="s">
        <v>244</v>
      </c>
      <c r="M68" s="29"/>
    </row>
    <row r="69" spans="1:13" x14ac:dyDescent="0.25">
      <c r="A69" s="3" t="s">
        <v>2151</v>
      </c>
      <c r="B69" s="3">
        <v>5424</v>
      </c>
      <c r="C69" s="3" t="s">
        <v>2293</v>
      </c>
      <c r="D69" s="3">
        <v>9</v>
      </c>
      <c r="E69" s="39" t="s">
        <v>2294</v>
      </c>
      <c r="F69" s="42" t="s">
        <v>2172</v>
      </c>
      <c r="G69" s="42" t="s">
        <v>2295</v>
      </c>
      <c r="H69" s="92">
        <v>68.33</v>
      </c>
      <c r="I69" s="3" t="s">
        <v>15</v>
      </c>
      <c r="J69" s="3">
        <v>11616.1</v>
      </c>
      <c r="K69" s="3">
        <v>170</v>
      </c>
      <c r="L69" s="39" t="s">
        <v>244</v>
      </c>
      <c r="M69" s="29"/>
    </row>
    <row r="70" spans="1:13" x14ac:dyDescent="0.25">
      <c r="A70" s="3" t="s">
        <v>2151</v>
      </c>
      <c r="B70" s="3">
        <v>5425</v>
      </c>
      <c r="C70" s="3" t="s">
        <v>2296</v>
      </c>
      <c r="D70" s="3">
        <v>17</v>
      </c>
      <c r="E70" s="39" t="s">
        <v>2297</v>
      </c>
      <c r="F70" s="42" t="s">
        <v>2155</v>
      </c>
      <c r="G70" s="42" t="s">
        <v>2289</v>
      </c>
      <c r="H70" s="92">
        <v>31.78</v>
      </c>
      <c r="I70" s="3" t="s">
        <v>15</v>
      </c>
      <c r="J70" s="3">
        <v>8294.58</v>
      </c>
      <c r="K70" s="3">
        <v>261</v>
      </c>
      <c r="L70" s="39">
        <v>0</v>
      </c>
      <c r="M70" s="29"/>
    </row>
    <row r="71" spans="1:13" x14ac:dyDescent="0.25">
      <c r="A71" s="3" t="s">
        <v>2151</v>
      </c>
      <c r="B71" s="3">
        <v>5425</v>
      </c>
      <c r="C71" s="3" t="s">
        <v>2296</v>
      </c>
      <c r="D71" s="3">
        <v>21</v>
      </c>
      <c r="E71" s="39" t="s">
        <v>2297</v>
      </c>
      <c r="F71" s="42" t="s">
        <v>2298</v>
      </c>
      <c r="G71" s="42" t="s">
        <v>2299</v>
      </c>
      <c r="H71" s="92">
        <v>31.78</v>
      </c>
      <c r="I71" s="3" t="s">
        <v>13</v>
      </c>
      <c r="J71" s="3">
        <v>11599.7</v>
      </c>
      <c r="K71" s="3">
        <v>365</v>
      </c>
      <c r="L71" s="39">
        <v>0</v>
      </c>
      <c r="M71" s="29"/>
    </row>
    <row r="72" spans="1:13" x14ac:dyDescent="0.25">
      <c r="A72" s="3" t="s">
        <v>2151</v>
      </c>
      <c r="B72" s="3">
        <v>5425</v>
      </c>
      <c r="C72" s="3" t="s">
        <v>2296</v>
      </c>
      <c r="D72" s="3">
        <v>22</v>
      </c>
      <c r="E72" s="39" t="s">
        <v>2300</v>
      </c>
      <c r="F72" s="42" t="s">
        <v>2301</v>
      </c>
      <c r="G72" s="42" t="s">
        <v>2302</v>
      </c>
      <c r="H72" s="92">
        <v>31.71</v>
      </c>
      <c r="I72" s="3" t="s">
        <v>13</v>
      </c>
      <c r="J72" s="3">
        <v>11574.15</v>
      </c>
      <c r="K72" s="3">
        <v>365</v>
      </c>
      <c r="L72" s="39">
        <v>0</v>
      </c>
      <c r="M72" s="29"/>
    </row>
    <row r="73" spans="1:13" x14ac:dyDescent="0.25">
      <c r="A73" s="3" t="s">
        <v>2151</v>
      </c>
      <c r="B73" s="3">
        <v>5425</v>
      </c>
      <c r="C73" s="3" t="s">
        <v>2296</v>
      </c>
      <c r="D73" s="3">
        <v>23</v>
      </c>
      <c r="E73" s="39" t="s">
        <v>2297</v>
      </c>
      <c r="F73" s="42" t="s">
        <v>2303</v>
      </c>
      <c r="G73" s="42" t="s">
        <v>2304</v>
      </c>
      <c r="H73" s="92">
        <v>31.78</v>
      </c>
      <c r="I73" s="3" t="s">
        <v>15</v>
      </c>
      <c r="J73" s="3">
        <v>8294.58</v>
      </c>
      <c r="K73" s="3">
        <v>261</v>
      </c>
      <c r="L73" s="39">
        <v>0</v>
      </c>
      <c r="M73" s="29"/>
    </row>
    <row r="74" spans="1:13" x14ac:dyDescent="0.25">
      <c r="A74" s="3" t="s">
        <v>2151</v>
      </c>
      <c r="B74" s="3">
        <v>5425</v>
      </c>
      <c r="C74" s="3" t="s">
        <v>2296</v>
      </c>
      <c r="D74" s="3">
        <v>27</v>
      </c>
      <c r="E74" s="39" t="s">
        <v>2297</v>
      </c>
      <c r="F74" s="42" t="s">
        <v>2305</v>
      </c>
      <c r="G74" s="42" t="s">
        <v>2306</v>
      </c>
      <c r="H74" s="92">
        <v>31.78</v>
      </c>
      <c r="I74" s="3" t="s">
        <v>13</v>
      </c>
      <c r="J74" s="3">
        <v>11599.7</v>
      </c>
      <c r="K74" s="3">
        <v>365</v>
      </c>
      <c r="L74" s="39">
        <v>0</v>
      </c>
      <c r="M74" s="29"/>
    </row>
    <row r="75" spans="1:13" x14ac:dyDescent="0.25">
      <c r="A75" s="3" t="s">
        <v>2151</v>
      </c>
      <c r="B75" s="3">
        <v>5425</v>
      </c>
      <c r="C75" s="3" t="s">
        <v>2296</v>
      </c>
      <c r="D75" s="3">
        <v>28</v>
      </c>
      <c r="E75" s="39" t="s">
        <v>2300</v>
      </c>
      <c r="F75" s="42" t="s">
        <v>2307</v>
      </c>
      <c r="G75" s="42" t="s">
        <v>2308</v>
      </c>
      <c r="H75" s="92">
        <v>31.71</v>
      </c>
      <c r="I75" s="3" t="s">
        <v>13</v>
      </c>
      <c r="J75" s="3">
        <v>11574.15</v>
      </c>
      <c r="K75" s="3">
        <v>365</v>
      </c>
      <c r="L75" s="39">
        <v>0</v>
      </c>
      <c r="M75" s="29"/>
    </row>
    <row r="76" spans="1:13" x14ac:dyDescent="0.25">
      <c r="A76" s="3" t="s">
        <v>2151</v>
      </c>
      <c r="B76" s="3">
        <v>5425</v>
      </c>
      <c r="C76" s="3" t="s">
        <v>2296</v>
      </c>
      <c r="D76" s="3">
        <v>30</v>
      </c>
      <c r="E76" s="39" t="s">
        <v>2300</v>
      </c>
      <c r="F76" s="42" t="s">
        <v>2246</v>
      </c>
      <c r="G76" s="42" t="s">
        <v>2309</v>
      </c>
      <c r="H76" s="92">
        <v>31.71</v>
      </c>
      <c r="I76" s="3" t="s">
        <v>13</v>
      </c>
      <c r="J76" s="3">
        <v>11574.15</v>
      </c>
      <c r="K76" s="3">
        <v>365</v>
      </c>
      <c r="L76" s="39">
        <v>0</v>
      </c>
      <c r="M76" s="29"/>
    </row>
    <row r="77" spans="1:13" x14ac:dyDescent="0.25">
      <c r="A77" s="3" t="s">
        <v>2151</v>
      </c>
      <c r="B77" s="3">
        <v>5425</v>
      </c>
      <c r="C77" s="3" t="s">
        <v>2296</v>
      </c>
      <c r="D77" s="3">
        <v>32</v>
      </c>
      <c r="E77" s="39" t="s">
        <v>2300</v>
      </c>
      <c r="F77" s="42" t="s">
        <v>2310</v>
      </c>
      <c r="G77" s="42" t="s">
        <v>2311</v>
      </c>
      <c r="H77" s="92">
        <v>31.71</v>
      </c>
      <c r="I77" s="3" t="s">
        <v>15</v>
      </c>
      <c r="J77" s="3">
        <v>8276.31</v>
      </c>
      <c r="K77" s="3">
        <v>261</v>
      </c>
      <c r="L77" s="39">
        <v>0</v>
      </c>
      <c r="M77" s="29"/>
    </row>
    <row r="78" spans="1:13" x14ac:dyDescent="0.25">
      <c r="A78" s="3" t="s">
        <v>2151</v>
      </c>
      <c r="B78" s="3">
        <v>5426</v>
      </c>
      <c r="C78" s="3" t="s">
        <v>2312</v>
      </c>
      <c r="D78" s="3">
        <v>3</v>
      </c>
      <c r="E78" s="39" t="s">
        <v>2313</v>
      </c>
      <c r="F78" s="42" t="s">
        <v>2280</v>
      </c>
      <c r="G78" s="42" t="s">
        <v>2314</v>
      </c>
      <c r="H78" s="92">
        <v>42.28</v>
      </c>
      <c r="I78" s="3" t="s">
        <v>13</v>
      </c>
      <c r="J78" s="3">
        <v>15432.2</v>
      </c>
      <c r="K78" s="3">
        <v>365</v>
      </c>
      <c r="L78" s="39">
        <v>0</v>
      </c>
      <c r="M78" s="29"/>
    </row>
    <row r="79" spans="1:13" x14ac:dyDescent="0.25">
      <c r="A79" s="3" t="s">
        <v>2151</v>
      </c>
      <c r="B79" s="3">
        <v>5427</v>
      </c>
      <c r="C79" s="3" t="s">
        <v>2315</v>
      </c>
      <c r="D79" s="3">
        <v>5</v>
      </c>
      <c r="E79" s="39" t="s">
        <v>2316</v>
      </c>
      <c r="F79" s="42" t="s">
        <v>2317</v>
      </c>
      <c r="G79" s="42" t="s">
        <v>2318</v>
      </c>
      <c r="H79" s="92">
        <v>66.86</v>
      </c>
      <c r="I79" s="3" t="s">
        <v>13</v>
      </c>
      <c r="J79" s="3">
        <v>24403.9</v>
      </c>
      <c r="K79" s="3">
        <v>365</v>
      </c>
      <c r="L79" s="39">
        <v>0</v>
      </c>
      <c r="M79" s="29"/>
    </row>
    <row r="80" spans="1:13" x14ac:dyDescent="0.25">
      <c r="A80" s="3" t="s">
        <v>2151</v>
      </c>
      <c r="B80" s="3">
        <v>5427</v>
      </c>
      <c r="C80" s="3" t="s">
        <v>2315</v>
      </c>
      <c r="D80" s="3">
        <v>11</v>
      </c>
      <c r="E80" s="39" t="s">
        <v>2319</v>
      </c>
      <c r="F80" s="42" t="s">
        <v>2320</v>
      </c>
      <c r="G80" s="42" t="s">
        <v>2321</v>
      </c>
      <c r="H80" s="92">
        <v>70.98</v>
      </c>
      <c r="I80" s="3" t="s">
        <v>15</v>
      </c>
      <c r="J80" s="3">
        <v>18525.78</v>
      </c>
      <c r="K80" s="3">
        <v>261</v>
      </c>
      <c r="L80" s="39">
        <v>0</v>
      </c>
      <c r="M80" s="29"/>
    </row>
    <row r="81" spans="1:13" x14ac:dyDescent="0.25">
      <c r="A81" s="3" t="s">
        <v>2151</v>
      </c>
      <c r="B81" s="3">
        <v>5427</v>
      </c>
      <c r="C81" s="3" t="s">
        <v>2315</v>
      </c>
      <c r="D81" s="3">
        <v>13</v>
      </c>
      <c r="E81" s="39" t="s">
        <v>2316</v>
      </c>
      <c r="F81" s="42" t="s">
        <v>2322</v>
      </c>
      <c r="G81" s="42" t="s">
        <v>2323</v>
      </c>
      <c r="H81" s="92">
        <v>66.86</v>
      </c>
      <c r="I81" s="3" t="s">
        <v>10</v>
      </c>
      <c r="J81" s="3">
        <v>20927.18</v>
      </c>
      <c r="K81" s="3">
        <v>313</v>
      </c>
      <c r="L81" s="39">
        <v>0</v>
      </c>
      <c r="M81" s="29"/>
    </row>
    <row r="82" spans="1:13" x14ac:dyDescent="0.25">
      <c r="A82" s="3" t="s">
        <v>2151</v>
      </c>
      <c r="B82" s="3">
        <v>5428</v>
      </c>
      <c r="C82" s="3" t="s">
        <v>2324</v>
      </c>
      <c r="D82" s="3">
        <v>2</v>
      </c>
      <c r="E82" s="39" t="s">
        <v>2324</v>
      </c>
      <c r="F82" s="42" t="s">
        <v>2242</v>
      </c>
      <c r="G82" s="42" t="s">
        <v>2170</v>
      </c>
      <c r="H82" s="92">
        <v>45.65</v>
      </c>
      <c r="I82" s="3" t="s">
        <v>297</v>
      </c>
      <c r="J82" s="3">
        <v>6208.4</v>
      </c>
      <c r="K82" s="3">
        <v>136</v>
      </c>
      <c r="L82" s="39" t="s">
        <v>244</v>
      </c>
      <c r="M82" s="29"/>
    </row>
    <row r="83" spans="1:13" x14ac:dyDescent="0.25">
      <c r="A83" s="3" t="s">
        <v>2151</v>
      </c>
      <c r="B83" s="3">
        <v>5428</v>
      </c>
      <c r="C83" s="3" t="s">
        <v>2324</v>
      </c>
      <c r="D83" s="3">
        <v>3</v>
      </c>
      <c r="E83" s="39" t="s">
        <v>2325</v>
      </c>
      <c r="F83" s="42" t="s">
        <v>2326</v>
      </c>
      <c r="G83" s="42" t="s">
        <v>2327</v>
      </c>
      <c r="H83" s="92">
        <v>47.63</v>
      </c>
      <c r="I83" s="3" t="s">
        <v>15</v>
      </c>
      <c r="J83" s="3">
        <v>8097.1</v>
      </c>
      <c r="K83" s="3">
        <v>170</v>
      </c>
      <c r="L83" s="39" t="s">
        <v>244</v>
      </c>
      <c r="M83" s="29"/>
    </row>
    <row r="84" spans="1:13" x14ac:dyDescent="0.25">
      <c r="A84" s="3" t="s">
        <v>2151</v>
      </c>
      <c r="B84" s="3">
        <v>5428</v>
      </c>
      <c r="C84" s="3" t="s">
        <v>2324</v>
      </c>
      <c r="D84" s="3">
        <v>4</v>
      </c>
      <c r="E84" s="39" t="s">
        <v>2324</v>
      </c>
      <c r="F84" s="42" t="s">
        <v>2263</v>
      </c>
      <c r="G84" s="42" t="s">
        <v>2328</v>
      </c>
      <c r="H84" s="92">
        <v>45.65</v>
      </c>
      <c r="I84" s="3">
        <v>5</v>
      </c>
      <c r="J84" s="3">
        <v>1552.1</v>
      </c>
      <c r="K84" s="3">
        <v>34</v>
      </c>
      <c r="L84" s="39" t="s">
        <v>244</v>
      </c>
      <c r="M84" s="29"/>
    </row>
    <row r="85" spans="1:13" x14ac:dyDescent="0.25">
      <c r="A85" s="3" t="s">
        <v>2151</v>
      </c>
      <c r="B85" s="3">
        <v>5429</v>
      </c>
      <c r="C85" s="3" t="s">
        <v>2329</v>
      </c>
      <c r="D85" s="3">
        <v>8</v>
      </c>
      <c r="E85" s="39" t="s">
        <v>2330</v>
      </c>
      <c r="F85" s="42" t="s">
        <v>2331</v>
      </c>
      <c r="G85" s="42" t="s">
        <v>2332</v>
      </c>
      <c r="H85" s="92">
        <v>44.23</v>
      </c>
      <c r="I85" s="3" t="s">
        <v>2043</v>
      </c>
      <c r="J85" s="3">
        <v>4555.6899999999996</v>
      </c>
      <c r="K85" s="3">
        <v>103</v>
      </c>
      <c r="L85" s="39" t="s">
        <v>244</v>
      </c>
      <c r="M85" s="29"/>
    </row>
    <row r="86" spans="1:13" x14ac:dyDescent="0.25">
      <c r="A86" s="3" t="s">
        <v>2151</v>
      </c>
      <c r="B86" s="3">
        <v>5429</v>
      </c>
      <c r="C86" s="3" t="s">
        <v>2329</v>
      </c>
      <c r="D86" s="3">
        <v>13</v>
      </c>
      <c r="E86" s="39" t="s">
        <v>2333</v>
      </c>
      <c r="F86" s="42" t="s">
        <v>2334</v>
      </c>
      <c r="G86" s="42" t="s">
        <v>2335</v>
      </c>
      <c r="H86" s="92">
        <v>38.53</v>
      </c>
      <c r="I86" s="3" t="s">
        <v>15</v>
      </c>
      <c r="J86" s="3">
        <v>6550.1</v>
      </c>
      <c r="K86" s="3">
        <v>170</v>
      </c>
      <c r="L86" s="39" t="s">
        <v>244</v>
      </c>
      <c r="M86" s="29"/>
    </row>
    <row r="87" spans="1:13" x14ac:dyDescent="0.25">
      <c r="A87" s="3" t="s">
        <v>2151</v>
      </c>
      <c r="B87" s="3">
        <v>5429</v>
      </c>
      <c r="C87" s="3" t="s">
        <v>2329</v>
      </c>
      <c r="D87" s="3">
        <v>15</v>
      </c>
      <c r="E87" s="39" t="s">
        <v>2336</v>
      </c>
      <c r="F87" s="42" t="s">
        <v>2337</v>
      </c>
      <c r="G87" s="42" t="s">
        <v>2332</v>
      </c>
      <c r="H87" s="92">
        <v>123.02</v>
      </c>
      <c r="I87" s="3" t="s">
        <v>1298</v>
      </c>
      <c r="J87" s="3">
        <v>8242.34</v>
      </c>
      <c r="K87" s="3">
        <v>67</v>
      </c>
      <c r="L87" s="39" t="s">
        <v>244</v>
      </c>
      <c r="M87" s="29"/>
    </row>
    <row r="88" spans="1:13" x14ac:dyDescent="0.25">
      <c r="A88" s="3" t="s">
        <v>2151</v>
      </c>
      <c r="B88" s="3">
        <v>5431</v>
      </c>
      <c r="C88" s="3" t="s">
        <v>2338</v>
      </c>
      <c r="D88" s="3">
        <v>15</v>
      </c>
      <c r="E88" s="39" t="s">
        <v>2338</v>
      </c>
      <c r="F88" s="42" t="s">
        <v>2317</v>
      </c>
      <c r="G88" s="42" t="s">
        <v>2339</v>
      </c>
      <c r="H88" s="92">
        <v>49.35</v>
      </c>
      <c r="I88" s="3" t="s">
        <v>15</v>
      </c>
      <c r="J88" s="3">
        <v>8389.5</v>
      </c>
      <c r="K88" s="3">
        <v>170</v>
      </c>
      <c r="L88" s="39" t="s">
        <v>244</v>
      </c>
      <c r="M88" s="29"/>
    </row>
    <row r="89" spans="1:13" x14ac:dyDescent="0.25">
      <c r="A89" s="3" t="s">
        <v>2151</v>
      </c>
      <c r="B89" s="3">
        <v>5431</v>
      </c>
      <c r="C89" s="3" t="s">
        <v>2338</v>
      </c>
      <c r="D89" s="3">
        <v>17</v>
      </c>
      <c r="E89" s="39" t="s">
        <v>2340</v>
      </c>
      <c r="F89" s="42" t="s">
        <v>2154</v>
      </c>
      <c r="G89" s="42" t="s">
        <v>2198</v>
      </c>
      <c r="H89" s="92">
        <v>54.34</v>
      </c>
      <c r="I89" s="3" t="s">
        <v>15</v>
      </c>
      <c r="J89" s="3">
        <v>9237.7999999999993</v>
      </c>
      <c r="K89" s="3">
        <v>170</v>
      </c>
      <c r="L89" s="39" t="s">
        <v>244</v>
      </c>
      <c r="M89" s="29"/>
    </row>
    <row r="90" spans="1:13" x14ac:dyDescent="0.25">
      <c r="A90" s="3" t="s">
        <v>2151</v>
      </c>
      <c r="B90" s="3">
        <v>5441</v>
      </c>
      <c r="C90" s="3" t="s">
        <v>2341</v>
      </c>
      <c r="D90" s="3">
        <v>1</v>
      </c>
      <c r="E90" s="39" t="s">
        <v>2342</v>
      </c>
      <c r="F90" s="42" t="s">
        <v>2267</v>
      </c>
      <c r="G90" s="42" t="s">
        <v>2343</v>
      </c>
      <c r="H90" s="92">
        <v>50.95</v>
      </c>
      <c r="I90" s="3" t="s">
        <v>15</v>
      </c>
      <c r="J90" s="3">
        <v>8661.5</v>
      </c>
      <c r="K90" s="3">
        <v>170</v>
      </c>
      <c r="L90" s="39" t="s">
        <v>244</v>
      </c>
      <c r="M90" s="29"/>
    </row>
    <row r="91" spans="1:13" x14ac:dyDescent="0.25">
      <c r="A91" s="3" t="s">
        <v>2151</v>
      </c>
      <c r="B91" s="3">
        <v>5441</v>
      </c>
      <c r="C91" s="3" t="s">
        <v>2341</v>
      </c>
      <c r="D91" s="3">
        <v>2</v>
      </c>
      <c r="E91" s="39" t="s">
        <v>2344</v>
      </c>
      <c r="F91" s="42" t="s">
        <v>2345</v>
      </c>
      <c r="G91" s="42" t="s">
        <v>2198</v>
      </c>
      <c r="H91" s="92">
        <v>50.66</v>
      </c>
      <c r="I91" s="3" t="s">
        <v>15</v>
      </c>
      <c r="J91" s="3">
        <v>8612.2000000000007</v>
      </c>
      <c r="K91" s="3">
        <v>170</v>
      </c>
      <c r="L91" s="39" t="s">
        <v>244</v>
      </c>
      <c r="M91" s="29"/>
    </row>
    <row r="92" spans="1:13" x14ac:dyDescent="0.25">
      <c r="A92" s="3" t="s">
        <v>2151</v>
      </c>
      <c r="B92" s="3">
        <v>5520</v>
      </c>
      <c r="C92" s="3" t="s">
        <v>2346</v>
      </c>
      <c r="D92" s="3">
        <v>2</v>
      </c>
      <c r="E92" s="39" t="s">
        <v>2347</v>
      </c>
      <c r="F92" s="42" t="s">
        <v>2320</v>
      </c>
      <c r="G92" s="42" t="s">
        <v>2303</v>
      </c>
      <c r="H92" s="92">
        <v>15.99</v>
      </c>
      <c r="I92" s="3">
        <v>7</v>
      </c>
      <c r="J92" s="3">
        <v>351.78</v>
      </c>
      <c r="K92" s="3">
        <v>22</v>
      </c>
      <c r="L92" s="39" t="s">
        <v>155</v>
      </c>
      <c r="M92" s="29"/>
    </row>
    <row r="93" spans="1:13" x14ac:dyDescent="0.25">
      <c r="A93" s="3" t="s">
        <v>2151</v>
      </c>
      <c r="B93" s="3">
        <v>5520</v>
      </c>
      <c r="C93" s="3" t="s">
        <v>2346</v>
      </c>
      <c r="D93" s="3">
        <v>3</v>
      </c>
      <c r="E93" s="39" t="s">
        <v>2346</v>
      </c>
      <c r="F93" s="42" t="s">
        <v>2348</v>
      </c>
      <c r="G93" s="42" t="s">
        <v>2167</v>
      </c>
      <c r="H93" s="92">
        <v>16.45</v>
      </c>
      <c r="I93" s="3">
        <v>7</v>
      </c>
      <c r="J93" s="3">
        <v>361.9</v>
      </c>
      <c r="K93" s="3">
        <v>22</v>
      </c>
      <c r="L93" s="39" t="s">
        <v>155</v>
      </c>
      <c r="M93" s="29"/>
    </row>
    <row r="94" spans="1:13" x14ac:dyDescent="0.25">
      <c r="A94" s="3" t="s">
        <v>2151</v>
      </c>
      <c r="B94" s="3">
        <v>6500</v>
      </c>
      <c r="C94" s="3" t="s">
        <v>2349</v>
      </c>
      <c r="D94" s="3">
        <v>9</v>
      </c>
      <c r="E94" s="39" t="s">
        <v>2349</v>
      </c>
      <c r="F94" s="42" t="s">
        <v>2236</v>
      </c>
      <c r="G94" s="42" t="s">
        <v>2348</v>
      </c>
      <c r="H94" s="92">
        <v>110.65</v>
      </c>
      <c r="I94" s="3" t="s">
        <v>13</v>
      </c>
      <c r="J94" s="3">
        <v>40387.25</v>
      </c>
      <c r="K94" s="3">
        <v>365</v>
      </c>
      <c r="L94" s="39">
        <v>0</v>
      </c>
      <c r="M94" s="29"/>
    </row>
    <row r="95" spans="1:13" x14ac:dyDescent="0.25">
      <c r="A95" s="3" t="s">
        <v>2151</v>
      </c>
      <c r="B95" s="3">
        <v>6500</v>
      </c>
      <c r="C95" s="3" t="s">
        <v>2349</v>
      </c>
      <c r="D95" s="3">
        <v>10</v>
      </c>
      <c r="E95" s="39" t="s">
        <v>2350</v>
      </c>
      <c r="F95" s="42" t="s">
        <v>2351</v>
      </c>
      <c r="G95" s="42" t="s">
        <v>2352</v>
      </c>
      <c r="H95" s="92">
        <v>110.58</v>
      </c>
      <c r="I95" s="3" t="s">
        <v>13</v>
      </c>
      <c r="J95" s="3">
        <v>40361.699999999997</v>
      </c>
      <c r="K95" s="3">
        <v>365</v>
      </c>
      <c r="L95" s="39">
        <v>0</v>
      </c>
      <c r="M95" s="29"/>
    </row>
    <row r="96" spans="1:13" x14ac:dyDescent="0.25">
      <c r="A96" s="3" t="s">
        <v>2151</v>
      </c>
      <c r="B96" s="3">
        <v>6500</v>
      </c>
      <c r="C96" s="3" t="s">
        <v>2349</v>
      </c>
      <c r="D96" s="3">
        <v>11</v>
      </c>
      <c r="E96" s="39" t="s">
        <v>2349</v>
      </c>
      <c r="F96" s="42" t="s">
        <v>2353</v>
      </c>
      <c r="G96" s="42" t="s">
        <v>2233</v>
      </c>
      <c r="H96" s="92">
        <v>110.65</v>
      </c>
      <c r="I96" s="3" t="s">
        <v>13</v>
      </c>
      <c r="J96" s="3">
        <v>40387.25</v>
      </c>
      <c r="K96" s="3">
        <v>365</v>
      </c>
      <c r="L96" s="39">
        <v>0</v>
      </c>
      <c r="M96" s="29"/>
    </row>
    <row r="97" spans="1:13" x14ac:dyDescent="0.25">
      <c r="A97" s="3" t="s">
        <v>2151</v>
      </c>
      <c r="B97" s="3">
        <v>6500</v>
      </c>
      <c r="C97" s="3" t="s">
        <v>2349</v>
      </c>
      <c r="D97" s="3">
        <v>12</v>
      </c>
      <c r="E97" s="39" t="s">
        <v>2350</v>
      </c>
      <c r="F97" s="42" t="s">
        <v>2354</v>
      </c>
      <c r="G97" s="42" t="s">
        <v>2355</v>
      </c>
      <c r="H97" s="92">
        <v>110.58</v>
      </c>
      <c r="I97" s="3" t="s">
        <v>13</v>
      </c>
      <c r="J97" s="3">
        <v>40361.699999999997</v>
      </c>
      <c r="K97" s="3">
        <v>365</v>
      </c>
      <c r="L97" s="39">
        <v>0</v>
      </c>
      <c r="M97" s="29"/>
    </row>
    <row r="98" spans="1:13" x14ac:dyDescent="0.25">
      <c r="A98" s="3" t="s">
        <v>2151</v>
      </c>
      <c r="B98" s="3">
        <v>6505</v>
      </c>
      <c r="C98" s="3" t="s">
        <v>2356</v>
      </c>
      <c r="D98" s="3">
        <v>1</v>
      </c>
      <c r="E98" s="39" t="s">
        <v>2357</v>
      </c>
      <c r="F98" s="42" t="s">
        <v>2358</v>
      </c>
      <c r="G98" s="42" t="s">
        <v>2247</v>
      </c>
      <c r="H98" s="92">
        <v>105.71</v>
      </c>
      <c r="I98" s="3">
        <v>4</v>
      </c>
      <c r="J98" s="3">
        <v>5496.92</v>
      </c>
      <c r="K98" s="3">
        <v>52</v>
      </c>
      <c r="L98" s="39">
        <v>0</v>
      </c>
      <c r="M98" s="29"/>
    </row>
    <row r="99" spans="1:13" x14ac:dyDescent="0.25">
      <c r="A99" s="3" t="s">
        <v>2151</v>
      </c>
      <c r="B99" s="3">
        <v>6505</v>
      </c>
      <c r="C99" s="3" t="s">
        <v>2356</v>
      </c>
      <c r="D99" s="3">
        <v>4</v>
      </c>
      <c r="E99" s="39" t="s">
        <v>2359</v>
      </c>
      <c r="F99" s="42" t="s">
        <v>2326</v>
      </c>
      <c r="G99" s="42" t="s">
        <v>2230</v>
      </c>
      <c r="H99" s="92">
        <v>104.8</v>
      </c>
      <c r="I99" s="3">
        <v>4</v>
      </c>
      <c r="J99" s="3">
        <v>5449.6</v>
      </c>
      <c r="K99" s="3">
        <v>52</v>
      </c>
      <c r="L99" s="39">
        <v>0</v>
      </c>
      <c r="M99" s="29"/>
    </row>
    <row r="100" spans="1:13" x14ac:dyDescent="0.25">
      <c r="A100" s="3" t="s">
        <v>2151</v>
      </c>
      <c r="B100" s="3">
        <v>6506</v>
      </c>
      <c r="C100" s="3" t="s">
        <v>2360</v>
      </c>
      <c r="D100" s="3">
        <v>3</v>
      </c>
      <c r="E100" s="39" t="s">
        <v>2361</v>
      </c>
      <c r="F100" s="42" t="s">
        <v>2245</v>
      </c>
      <c r="G100" s="42" t="s">
        <v>2362</v>
      </c>
      <c r="H100" s="92">
        <v>96.3</v>
      </c>
      <c r="I100" s="3">
        <v>6</v>
      </c>
      <c r="J100" s="3">
        <v>2503.8000000000002</v>
      </c>
      <c r="K100" s="3">
        <v>26</v>
      </c>
      <c r="L100" s="39" t="s">
        <v>968</v>
      </c>
      <c r="M100" s="29"/>
    </row>
    <row r="101" spans="1:13" x14ac:dyDescent="0.25">
      <c r="A101" s="3" t="s">
        <v>2151</v>
      </c>
      <c r="B101" s="3">
        <v>6596</v>
      </c>
      <c r="C101" s="3" t="s">
        <v>2363</v>
      </c>
      <c r="D101" s="3">
        <v>15</v>
      </c>
      <c r="E101" s="39" t="s">
        <v>2364</v>
      </c>
      <c r="F101" s="42" t="s">
        <v>2365</v>
      </c>
      <c r="G101" s="42" t="s">
        <v>2366</v>
      </c>
      <c r="H101" s="92">
        <v>67.569999999999993</v>
      </c>
      <c r="I101" s="3" t="s">
        <v>15</v>
      </c>
      <c r="J101" s="3">
        <v>5811.02</v>
      </c>
      <c r="K101" s="3">
        <v>86</v>
      </c>
      <c r="L101" s="39" t="s">
        <v>239</v>
      </c>
      <c r="M101" s="29"/>
    </row>
    <row r="102" spans="1:13" x14ac:dyDescent="0.25">
      <c r="A102" s="3" t="s">
        <v>2151</v>
      </c>
      <c r="B102" s="3">
        <v>6596</v>
      </c>
      <c r="C102" s="3" t="s">
        <v>2363</v>
      </c>
      <c r="D102" s="3">
        <v>17</v>
      </c>
      <c r="E102" s="39" t="s">
        <v>2364</v>
      </c>
      <c r="F102" s="42" t="s">
        <v>2365</v>
      </c>
      <c r="G102" s="42" t="s">
        <v>2366</v>
      </c>
      <c r="H102" s="92">
        <v>67.569999999999993</v>
      </c>
      <c r="I102" s="3">
        <v>6</v>
      </c>
      <c r="J102" s="3">
        <v>3513.64</v>
      </c>
      <c r="K102" s="3">
        <v>52</v>
      </c>
      <c r="L102" s="39">
        <v>0</v>
      </c>
      <c r="M102" s="29"/>
    </row>
    <row r="103" spans="1:13" x14ac:dyDescent="0.25">
      <c r="A103" s="3" t="s">
        <v>2151</v>
      </c>
      <c r="B103" s="3">
        <v>6596</v>
      </c>
      <c r="C103" s="3" t="s">
        <v>2363</v>
      </c>
      <c r="D103" s="3">
        <v>19</v>
      </c>
      <c r="E103" s="39" t="s">
        <v>2367</v>
      </c>
      <c r="F103" s="42" t="s">
        <v>2368</v>
      </c>
      <c r="G103" s="42" t="s">
        <v>2366</v>
      </c>
      <c r="H103" s="92">
        <v>63.91</v>
      </c>
      <c r="I103" s="3" t="s">
        <v>15</v>
      </c>
      <c r="J103" s="3">
        <v>10864.7</v>
      </c>
      <c r="K103" s="3">
        <v>170</v>
      </c>
      <c r="L103" s="39" t="s">
        <v>244</v>
      </c>
      <c r="M103" s="29"/>
    </row>
    <row r="104" spans="1:13" x14ac:dyDescent="0.25">
      <c r="A104" s="3" t="s">
        <v>2151</v>
      </c>
      <c r="B104" s="3">
        <v>6596</v>
      </c>
      <c r="C104" s="3" t="s">
        <v>2363</v>
      </c>
      <c r="D104" s="3">
        <v>20</v>
      </c>
      <c r="E104" s="39" t="s">
        <v>2369</v>
      </c>
      <c r="F104" s="42" t="s">
        <v>2370</v>
      </c>
      <c r="G104" s="42" t="s">
        <v>2371</v>
      </c>
      <c r="H104" s="92">
        <v>75.31</v>
      </c>
      <c r="I104" s="3" t="s">
        <v>15</v>
      </c>
      <c r="J104" s="3">
        <v>12802.7</v>
      </c>
      <c r="K104" s="3">
        <v>170</v>
      </c>
      <c r="L104" s="39" t="s">
        <v>244</v>
      </c>
      <c r="M104" s="29"/>
    </row>
    <row r="105" spans="1:13" x14ac:dyDescent="0.25">
      <c r="A105" s="3" t="s">
        <v>2151</v>
      </c>
      <c r="B105" s="3">
        <v>6596</v>
      </c>
      <c r="C105" s="3" t="s">
        <v>2363</v>
      </c>
      <c r="D105" s="3">
        <v>22</v>
      </c>
      <c r="E105" s="39" t="s">
        <v>2372</v>
      </c>
      <c r="F105" s="42" t="s">
        <v>2370</v>
      </c>
      <c r="G105" s="42" t="s">
        <v>2373</v>
      </c>
      <c r="H105" s="92">
        <v>62.02</v>
      </c>
      <c r="I105" s="3" t="s">
        <v>15</v>
      </c>
      <c r="J105" s="3">
        <v>5333.72</v>
      </c>
      <c r="K105" s="3">
        <v>86</v>
      </c>
      <c r="L105" s="39" t="s">
        <v>239</v>
      </c>
      <c r="M105" s="29"/>
    </row>
    <row r="106" spans="1:13" x14ac:dyDescent="0.25">
      <c r="A106" s="3" t="s">
        <v>2151</v>
      </c>
      <c r="B106" s="3">
        <v>6596</v>
      </c>
      <c r="C106" s="3" t="s">
        <v>2363</v>
      </c>
      <c r="D106" s="3">
        <v>24</v>
      </c>
      <c r="E106" s="39" t="s">
        <v>2372</v>
      </c>
      <c r="F106" s="42" t="s">
        <v>2370</v>
      </c>
      <c r="G106" s="42" t="s">
        <v>2373</v>
      </c>
      <c r="H106" s="92">
        <v>62.02</v>
      </c>
      <c r="I106" s="3" t="s">
        <v>148</v>
      </c>
      <c r="J106" s="3">
        <v>7194.32</v>
      </c>
      <c r="K106" s="3">
        <v>116</v>
      </c>
      <c r="L106" s="39" t="s">
        <v>8</v>
      </c>
      <c r="M106" s="29"/>
    </row>
    <row r="107" spans="1:13" x14ac:dyDescent="0.25">
      <c r="A107" s="3" t="s">
        <v>2151</v>
      </c>
      <c r="B107" s="3">
        <v>6597</v>
      </c>
      <c r="C107" s="3" t="s">
        <v>2374</v>
      </c>
      <c r="D107" s="3">
        <v>13</v>
      </c>
      <c r="E107" s="39" t="s">
        <v>2375</v>
      </c>
      <c r="F107" s="42" t="s">
        <v>2376</v>
      </c>
      <c r="G107" s="42" t="s">
        <v>2200</v>
      </c>
      <c r="H107" s="92">
        <v>115.16</v>
      </c>
      <c r="I107" s="3" t="s">
        <v>329</v>
      </c>
      <c r="J107" s="3">
        <v>1497.08</v>
      </c>
      <c r="K107" s="3">
        <v>13</v>
      </c>
      <c r="L107" s="39" t="s">
        <v>2377</v>
      </c>
      <c r="M107" s="29"/>
    </row>
    <row r="108" spans="1:13" x14ac:dyDescent="0.25">
      <c r="A108" s="3" t="s">
        <v>2151</v>
      </c>
      <c r="B108" s="3">
        <v>6597</v>
      </c>
      <c r="C108" s="3" t="s">
        <v>2374</v>
      </c>
      <c r="D108" s="3">
        <v>15</v>
      </c>
      <c r="E108" s="39" t="s">
        <v>2375</v>
      </c>
      <c r="F108" s="42" t="s">
        <v>2376</v>
      </c>
      <c r="G108" s="42" t="s">
        <v>2200</v>
      </c>
      <c r="H108" s="92">
        <v>115.16</v>
      </c>
      <c r="I108" s="3">
        <v>6</v>
      </c>
      <c r="J108" s="3">
        <v>5988.32</v>
      </c>
      <c r="K108" s="3">
        <v>52</v>
      </c>
      <c r="L108" s="39">
        <v>0</v>
      </c>
      <c r="M108" s="29"/>
    </row>
    <row r="109" spans="1:13" x14ac:dyDescent="0.25">
      <c r="A109" s="3" t="s">
        <v>2151</v>
      </c>
      <c r="B109" s="3">
        <v>6597</v>
      </c>
      <c r="C109" s="3" t="s">
        <v>2374</v>
      </c>
      <c r="D109" s="3">
        <v>19</v>
      </c>
      <c r="E109" s="39" t="s">
        <v>2378</v>
      </c>
      <c r="F109" s="42" t="s">
        <v>2323</v>
      </c>
      <c r="G109" s="42" t="s">
        <v>2379</v>
      </c>
      <c r="H109" s="92">
        <v>105.47</v>
      </c>
      <c r="I109" s="3" t="s">
        <v>329</v>
      </c>
      <c r="J109" s="3">
        <v>5484.44</v>
      </c>
      <c r="K109" s="3">
        <v>52</v>
      </c>
      <c r="L109" s="39" t="s">
        <v>239</v>
      </c>
      <c r="M109" s="29"/>
    </row>
    <row r="110" spans="1:13" x14ac:dyDescent="0.25">
      <c r="A110" s="3" t="s">
        <v>2151</v>
      </c>
      <c r="B110" s="3">
        <v>6597</v>
      </c>
      <c r="C110" s="3" t="s">
        <v>2374</v>
      </c>
      <c r="D110" s="3">
        <v>21</v>
      </c>
      <c r="E110" s="39" t="s">
        <v>2378</v>
      </c>
      <c r="F110" s="42" t="s">
        <v>2323</v>
      </c>
      <c r="G110" s="42" t="s">
        <v>2379</v>
      </c>
      <c r="H110" s="92">
        <v>105.47</v>
      </c>
      <c r="I110" s="3">
        <v>6</v>
      </c>
      <c r="J110" s="3">
        <v>5484.44</v>
      </c>
      <c r="K110" s="3">
        <v>52</v>
      </c>
      <c r="L110" s="39">
        <v>0</v>
      </c>
      <c r="M110" s="29"/>
    </row>
    <row r="111" spans="1:13" x14ac:dyDescent="0.25">
      <c r="A111" s="3" t="s">
        <v>2151</v>
      </c>
      <c r="B111" s="3">
        <v>6597</v>
      </c>
      <c r="C111" s="3" t="s">
        <v>2374</v>
      </c>
      <c r="D111" s="3">
        <v>23</v>
      </c>
      <c r="E111" s="39" t="s">
        <v>2375</v>
      </c>
      <c r="F111" s="42" t="s">
        <v>2376</v>
      </c>
      <c r="G111" s="42" t="s">
        <v>2200</v>
      </c>
      <c r="H111" s="92">
        <v>115.16</v>
      </c>
      <c r="I111" s="3">
        <v>3</v>
      </c>
      <c r="J111" s="3">
        <v>1497.08</v>
      </c>
      <c r="K111" s="3">
        <v>13</v>
      </c>
      <c r="L111" s="39" t="s">
        <v>265</v>
      </c>
      <c r="M111" s="29"/>
    </row>
    <row r="112" spans="1:13" x14ac:dyDescent="0.25">
      <c r="A112" s="3" t="s">
        <v>2151</v>
      </c>
      <c r="B112" s="3">
        <v>6597</v>
      </c>
      <c r="C112" s="3" t="s">
        <v>2374</v>
      </c>
      <c r="D112" s="3">
        <v>27</v>
      </c>
      <c r="E112" s="39" t="s">
        <v>2380</v>
      </c>
      <c r="F112" s="42" t="s">
        <v>2190</v>
      </c>
      <c r="G112" s="42" t="s">
        <v>2379</v>
      </c>
      <c r="H112" s="92">
        <v>107.09</v>
      </c>
      <c r="I112" s="3" t="s">
        <v>2381</v>
      </c>
      <c r="J112" s="3">
        <v>7282.12</v>
      </c>
      <c r="K112" s="3">
        <v>68</v>
      </c>
      <c r="L112" s="39" t="s">
        <v>244</v>
      </c>
      <c r="M112" s="29"/>
    </row>
    <row r="113" spans="1:13" x14ac:dyDescent="0.25">
      <c r="A113" s="3" t="s">
        <v>2151</v>
      </c>
      <c r="B113" s="3">
        <v>6597</v>
      </c>
      <c r="C113" s="3" t="s">
        <v>2374</v>
      </c>
      <c r="D113" s="3">
        <v>29</v>
      </c>
      <c r="E113" s="39" t="s">
        <v>2375</v>
      </c>
      <c r="F113" s="42" t="s">
        <v>2376</v>
      </c>
      <c r="G113" s="42" t="s">
        <v>2200</v>
      </c>
      <c r="H113" s="92">
        <v>116.79</v>
      </c>
      <c r="I113" s="3" t="s">
        <v>329</v>
      </c>
      <c r="J113" s="3">
        <v>11912.58</v>
      </c>
      <c r="K113" s="3">
        <v>102</v>
      </c>
      <c r="L113" s="39" t="s">
        <v>244</v>
      </c>
      <c r="M113" s="29"/>
    </row>
    <row r="114" spans="1:13" x14ac:dyDescent="0.25">
      <c r="A114" s="3" t="s">
        <v>2151</v>
      </c>
      <c r="B114" s="3">
        <v>6597</v>
      </c>
      <c r="C114" s="3" t="s">
        <v>2374</v>
      </c>
      <c r="D114" s="3">
        <v>31</v>
      </c>
      <c r="E114" s="39" t="s">
        <v>2380</v>
      </c>
      <c r="F114" s="42" t="s">
        <v>2190</v>
      </c>
      <c r="G114" s="42" t="s">
        <v>2382</v>
      </c>
      <c r="H114" s="92">
        <v>110.49</v>
      </c>
      <c r="I114" s="3">
        <v>5</v>
      </c>
      <c r="J114" s="3">
        <v>3756.66</v>
      </c>
      <c r="K114" s="3">
        <v>34</v>
      </c>
      <c r="L114" s="39" t="s">
        <v>244</v>
      </c>
      <c r="M114" s="29"/>
    </row>
    <row r="115" spans="1:13" x14ac:dyDescent="0.25">
      <c r="A115" s="3" t="s">
        <v>2151</v>
      </c>
      <c r="B115" s="3">
        <v>6599</v>
      </c>
      <c r="C115" s="3" t="s">
        <v>2383</v>
      </c>
      <c r="D115" s="3">
        <v>1</v>
      </c>
      <c r="E115" s="39" t="s">
        <v>2384</v>
      </c>
      <c r="F115" s="42" t="s">
        <v>2245</v>
      </c>
      <c r="G115" s="42" t="s">
        <v>2385</v>
      </c>
      <c r="H115" s="92">
        <v>31.79</v>
      </c>
      <c r="I115" s="3" t="s">
        <v>15</v>
      </c>
      <c r="J115" s="3">
        <v>5404.3</v>
      </c>
      <c r="K115" s="3">
        <v>170</v>
      </c>
      <c r="L115" s="39" t="s">
        <v>244</v>
      </c>
      <c r="M115" s="29"/>
    </row>
    <row r="116" spans="1:13" x14ac:dyDescent="0.25">
      <c r="A116" s="3" t="s">
        <v>2151</v>
      </c>
      <c r="B116" s="3">
        <v>6603</v>
      </c>
      <c r="C116" s="3" t="s">
        <v>2386</v>
      </c>
      <c r="D116" s="3">
        <v>15</v>
      </c>
      <c r="E116" s="39" t="s">
        <v>2387</v>
      </c>
      <c r="F116" s="42" t="s">
        <v>2388</v>
      </c>
      <c r="G116" s="42" t="s">
        <v>2389</v>
      </c>
      <c r="H116" s="92">
        <v>47.23</v>
      </c>
      <c r="I116" s="3" t="s">
        <v>15</v>
      </c>
      <c r="J116" s="3">
        <v>12327.03</v>
      </c>
      <c r="K116" s="3">
        <v>261</v>
      </c>
      <c r="L116" s="39">
        <v>0</v>
      </c>
      <c r="M116" s="29"/>
    </row>
    <row r="117" spans="1:13" x14ac:dyDescent="0.25">
      <c r="A117" s="3" t="s">
        <v>2151</v>
      </c>
      <c r="B117" s="3">
        <v>6603</v>
      </c>
      <c r="C117" s="3" t="s">
        <v>2386</v>
      </c>
      <c r="D117" s="3">
        <v>17</v>
      </c>
      <c r="E117" s="39" t="s">
        <v>2386</v>
      </c>
      <c r="F117" s="42" t="s">
        <v>2390</v>
      </c>
      <c r="G117" s="42" t="s">
        <v>2391</v>
      </c>
      <c r="H117" s="92">
        <v>47.23</v>
      </c>
      <c r="I117" s="3" t="s">
        <v>10</v>
      </c>
      <c r="J117" s="3">
        <v>14782.99</v>
      </c>
      <c r="K117" s="3">
        <v>313</v>
      </c>
      <c r="L117" s="39">
        <v>0</v>
      </c>
      <c r="M117" s="29"/>
    </row>
    <row r="118" spans="1:13" x14ac:dyDescent="0.25">
      <c r="A118" s="3" t="s">
        <v>2151</v>
      </c>
      <c r="B118" s="3">
        <v>6603</v>
      </c>
      <c r="C118" s="3" t="s">
        <v>2386</v>
      </c>
      <c r="D118" s="3">
        <v>19</v>
      </c>
      <c r="E118" s="39" t="s">
        <v>2386</v>
      </c>
      <c r="F118" s="42" t="s">
        <v>2392</v>
      </c>
      <c r="G118" s="42" t="s">
        <v>2269</v>
      </c>
      <c r="H118" s="92">
        <v>47.23</v>
      </c>
      <c r="I118" s="3" t="s">
        <v>15</v>
      </c>
      <c r="J118" s="3">
        <v>4061.78</v>
      </c>
      <c r="K118" s="3">
        <v>86</v>
      </c>
      <c r="L118" s="39" t="s">
        <v>239</v>
      </c>
      <c r="M118" s="29"/>
    </row>
    <row r="119" spans="1:13" x14ac:dyDescent="0.25">
      <c r="A119" s="3" t="s">
        <v>2151</v>
      </c>
      <c r="B119" s="3">
        <v>6603</v>
      </c>
      <c r="C119" s="3" t="s">
        <v>2386</v>
      </c>
      <c r="D119" s="3">
        <v>21</v>
      </c>
      <c r="E119" s="39" t="s">
        <v>2386</v>
      </c>
      <c r="F119" s="42" t="s">
        <v>2393</v>
      </c>
      <c r="G119" s="42" t="s">
        <v>2269</v>
      </c>
      <c r="H119" s="92">
        <v>49.07</v>
      </c>
      <c r="I119" s="3" t="s">
        <v>15</v>
      </c>
      <c r="J119" s="3">
        <v>8341.9</v>
      </c>
      <c r="K119" s="3">
        <v>170</v>
      </c>
      <c r="L119" s="39" t="s">
        <v>244</v>
      </c>
      <c r="M119" s="29"/>
    </row>
    <row r="120" spans="1:13" x14ac:dyDescent="0.25">
      <c r="A120" s="3" t="s">
        <v>2151</v>
      </c>
      <c r="B120" s="3">
        <v>6603</v>
      </c>
      <c r="C120" s="3" t="s">
        <v>2386</v>
      </c>
      <c r="D120" s="3">
        <v>23</v>
      </c>
      <c r="E120" s="39" t="s">
        <v>2386</v>
      </c>
      <c r="F120" s="42" t="s">
        <v>2392</v>
      </c>
      <c r="G120" s="42" t="s">
        <v>2269</v>
      </c>
      <c r="H120" s="92">
        <v>47.23</v>
      </c>
      <c r="I120" s="3" t="s">
        <v>148</v>
      </c>
      <c r="J120" s="3">
        <v>5478.68</v>
      </c>
      <c r="K120" s="3">
        <v>116</v>
      </c>
      <c r="L120" s="39" t="s">
        <v>8</v>
      </c>
      <c r="M120" s="29"/>
    </row>
    <row r="121" spans="1:13" x14ac:dyDescent="0.25">
      <c r="A121" s="3" t="s">
        <v>2151</v>
      </c>
      <c r="B121" s="3">
        <v>6604</v>
      </c>
      <c r="C121" s="3" t="s">
        <v>2394</v>
      </c>
      <c r="D121" s="3">
        <v>5</v>
      </c>
      <c r="E121" s="39" t="s">
        <v>2395</v>
      </c>
      <c r="F121" s="42" t="s">
        <v>2396</v>
      </c>
      <c r="G121" s="42" t="s">
        <v>2397</v>
      </c>
      <c r="H121" s="92">
        <v>48.69</v>
      </c>
      <c r="I121" s="3" t="s">
        <v>15</v>
      </c>
      <c r="J121" s="3">
        <v>12708.09</v>
      </c>
      <c r="K121" s="3">
        <v>261</v>
      </c>
      <c r="L121" s="39">
        <v>0</v>
      </c>
      <c r="M121" s="29"/>
    </row>
    <row r="122" spans="1:13" x14ac:dyDescent="0.25">
      <c r="A122" s="3" t="s">
        <v>2151</v>
      </c>
      <c r="B122" s="3">
        <v>6607</v>
      </c>
      <c r="C122" s="3" t="s">
        <v>2398</v>
      </c>
      <c r="D122" s="3">
        <v>11</v>
      </c>
      <c r="E122" s="39" t="s">
        <v>2398</v>
      </c>
      <c r="F122" s="42" t="s">
        <v>2337</v>
      </c>
      <c r="G122" s="42" t="s">
        <v>2233</v>
      </c>
      <c r="H122" s="92">
        <v>66.75</v>
      </c>
      <c r="I122" s="3" t="s">
        <v>13</v>
      </c>
      <c r="J122" s="3">
        <v>24363.75</v>
      </c>
      <c r="K122" s="3">
        <v>365</v>
      </c>
      <c r="L122" s="39">
        <v>0</v>
      </c>
      <c r="M122" s="29"/>
    </row>
    <row r="123" spans="1:13" x14ac:dyDescent="0.25">
      <c r="A123" s="3" t="s">
        <v>2151</v>
      </c>
      <c r="B123" s="3">
        <v>6607</v>
      </c>
      <c r="C123" s="3" t="s">
        <v>2398</v>
      </c>
      <c r="D123" s="3">
        <v>13</v>
      </c>
      <c r="E123" s="39" t="s">
        <v>2398</v>
      </c>
      <c r="F123" s="42" t="s">
        <v>2321</v>
      </c>
      <c r="G123" s="42" t="s">
        <v>2399</v>
      </c>
      <c r="H123" s="92">
        <v>66.75</v>
      </c>
      <c r="I123" s="3" t="s">
        <v>13</v>
      </c>
      <c r="J123" s="3">
        <v>24363.75</v>
      </c>
      <c r="K123" s="3">
        <v>365</v>
      </c>
      <c r="L123" s="39">
        <v>0</v>
      </c>
      <c r="M123" s="29"/>
    </row>
    <row r="124" spans="1:13" x14ac:dyDescent="0.25">
      <c r="A124" s="3" t="s">
        <v>2151</v>
      </c>
      <c r="B124" s="3">
        <v>6607</v>
      </c>
      <c r="C124" s="3" t="s">
        <v>2398</v>
      </c>
      <c r="D124" s="3">
        <v>14</v>
      </c>
      <c r="E124" s="39" t="s">
        <v>2400</v>
      </c>
      <c r="F124" s="42" t="s">
        <v>2256</v>
      </c>
      <c r="G124" s="42" t="s">
        <v>2269</v>
      </c>
      <c r="H124" s="92">
        <v>66.81</v>
      </c>
      <c r="I124" s="3" t="s">
        <v>13</v>
      </c>
      <c r="J124" s="3">
        <v>24385.65</v>
      </c>
      <c r="K124" s="3">
        <v>365</v>
      </c>
      <c r="L124" s="39">
        <v>0</v>
      </c>
      <c r="M124" s="29"/>
    </row>
    <row r="125" spans="1:13" x14ac:dyDescent="0.25">
      <c r="A125" s="3" t="s">
        <v>2151</v>
      </c>
      <c r="B125" s="3">
        <v>6607</v>
      </c>
      <c r="C125" s="3" t="s">
        <v>2398</v>
      </c>
      <c r="D125" s="3">
        <v>15</v>
      </c>
      <c r="E125" s="39" t="s">
        <v>2398</v>
      </c>
      <c r="F125" s="42" t="s">
        <v>2222</v>
      </c>
      <c r="G125" s="42" t="s">
        <v>2401</v>
      </c>
      <c r="H125" s="92">
        <v>66.75</v>
      </c>
      <c r="I125" s="3" t="s">
        <v>13</v>
      </c>
      <c r="J125" s="3">
        <v>24363.75</v>
      </c>
      <c r="K125" s="3">
        <v>365</v>
      </c>
      <c r="L125" s="39">
        <v>0</v>
      </c>
      <c r="M125" s="29"/>
    </row>
    <row r="126" spans="1:13" x14ac:dyDescent="0.25">
      <c r="A126" s="3" t="s">
        <v>2151</v>
      </c>
      <c r="B126" s="3">
        <v>6607</v>
      </c>
      <c r="C126" s="3" t="s">
        <v>2398</v>
      </c>
      <c r="D126" s="3">
        <v>16</v>
      </c>
      <c r="E126" s="39" t="s">
        <v>2400</v>
      </c>
      <c r="F126" s="42" t="s">
        <v>2305</v>
      </c>
      <c r="G126" s="42" t="s">
        <v>2402</v>
      </c>
      <c r="H126" s="92">
        <v>66.81</v>
      </c>
      <c r="I126" s="3" t="s">
        <v>13</v>
      </c>
      <c r="J126" s="3">
        <v>24385.65</v>
      </c>
      <c r="K126" s="3">
        <v>365</v>
      </c>
      <c r="L126" s="39">
        <v>0</v>
      </c>
      <c r="M126" s="29"/>
    </row>
    <row r="127" spans="1:13" x14ac:dyDescent="0.25">
      <c r="A127" s="3" t="s">
        <v>2151</v>
      </c>
      <c r="B127" s="3">
        <v>6607</v>
      </c>
      <c r="C127" s="3" t="s">
        <v>2398</v>
      </c>
      <c r="D127" s="3">
        <v>18</v>
      </c>
      <c r="E127" s="39" t="s">
        <v>2400</v>
      </c>
      <c r="F127" s="42" t="s">
        <v>2403</v>
      </c>
      <c r="G127" s="42" t="s">
        <v>2404</v>
      </c>
      <c r="H127" s="92">
        <v>87.71</v>
      </c>
      <c r="I127" s="3" t="s">
        <v>13</v>
      </c>
      <c r="J127" s="3">
        <v>32014.15</v>
      </c>
      <c r="K127" s="3">
        <v>365</v>
      </c>
      <c r="L127" s="39">
        <v>0</v>
      </c>
      <c r="M127" s="29"/>
    </row>
    <row r="128" spans="1:13" x14ac:dyDescent="0.25">
      <c r="A128" s="3" t="s">
        <v>2151</v>
      </c>
      <c r="B128" s="3">
        <v>6608</v>
      </c>
      <c r="C128" s="3" t="s">
        <v>2405</v>
      </c>
      <c r="D128" s="3">
        <v>2</v>
      </c>
      <c r="E128" s="39" t="s">
        <v>2406</v>
      </c>
      <c r="F128" s="42" t="s">
        <v>2267</v>
      </c>
      <c r="G128" s="42" t="s">
        <v>2407</v>
      </c>
      <c r="H128" s="92">
        <v>42.21</v>
      </c>
      <c r="I128" s="3">
        <v>5</v>
      </c>
      <c r="J128" s="3">
        <v>1435.14</v>
      </c>
      <c r="K128" s="3">
        <v>34</v>
      </c>
      <c r="L128" s="39" t="s">
        <v>244</v>
      </c>
      <c r="M128" s="29"/>
    </row>
    <row r="129" spans="1:13" x14ac:dyDescent="0.25">
      <c r="A129" s="3" t="s">
        <v>2151</v>
      </c>
      <c r="B129" s="3">
        <v>6608</v>
      </c>
      <c r="C129" s="3" t="s">
        <v>2405</v>
      </c>
      <c r="D129" s="3">
        <v>4</v>
      </c>
      <c r="E129" s="39" t="s">
        <v>2406</v>
      </c>
      <c r="F129" s="42" t="s">
        <v>2172</v>
      </c>
      <c r="G129" s="42" t="s">
        <v>2408</v>
      </c>
      <c r="H129" s="92">
        <v>42.21</v>
      </c>
      <c r="I129" s="3" t="s">
        <v>297</v>
      </c>
      <c r="J129" s="3">
        <v>5740.56</v>
      </c>
      <c r="K129" s="3">
        <v>136</v>
      </c>
      <c r="L129" s="39" t="s">
        <v>244</v>
      </c>
      <c r="M129" s="29"/>
    </row>
    <row r="130" spans="1:13" x14ac:dyDescent="0.25">
      <c r="A130" s="3" t="s">
        <v>2151</v>
      </c>
      <c r="B130" s="3">
        <v>6608</v>
      </c>
      <c r="C130" s="3" t="s">
        <v>2405</v>
      </c>
      <c r="D130" s="3">
        <v>17</v>
      </c>
      <c r="E130" s="39" t="s">
        <v>2409</v>
      </c>
      <c r="F130" s="42" t="s">
        <v>2197</v>
      </c>
      <c r="G130" s="42" t="s">
        <v>2198</v>
      </c>
      <c r="H130" s="92">
        <v>41.91</v>
      </c>
      <c r="I130" s="3" t="s">
        <v>15</v>
      </c>
      <c r="J130" s="3">
        <v>7124.7</v>
      </c>
      <c r="K130" s="3">
        <v>170</v>
      </c>
      <c r="L130" s="39" t="s">
        <v>244</v>
      </c>
      <c r="M130" s="29"/>
    </row>
    <row r="131" spans="1:13" x14ac:dyDescent="0.25">
      <c r="A131" s="3" t="s">
        <v>2151</v>
      </c>
      <c r="B131" s="3">
        <v>6611</v>
      </c>
      <c r="C131" s="3" t="s">
        <v>2410</v>
      </c>
      <c r="D131" s="3">
        <v>11</v>
      </c>
      <c r="E131" s="39" t="s">
        <v>2411</v>
      </c>
      <c r="F131" s="42" t="s">
        <v>2250</v>
      </c>
      <c r="G131" s="42" t="s">
        <v>2200</v>
      </c>
      <c r="H131" s="92">
        <v>72.099999999999994</v>
      </c>
      <c r="I131" s="3" t="s">
        <v>329</v>
      </c>
      <c r="J131" s="3">
        <v>3749.2</v>
      </c>
      <c r="K131" s="3">
        <v>52</v>
      </c>
      <c r="L131" s="39" t="s">
        <v>239</v>
      </c>
      <c r="M131" s="29"/>
    </row>
    <row r="132" spans="1:13" x14ac:dyDescent="0.25">
      <c r="A132" s="3" t="s">
        <v>2151</v>
      </c>
      <c r="B132" s="3">
        <v>6611</v>
      </c>
      <c r="C132" s="3" t="s">
        <v>2410</v>
      </c>
      <c r="D132" s="3">
        <v>13</v>
      </c>
      <c r="E132" s="39" t="s">
        <v>2412</v>
      </c>
      <c r="F132" s="42" t="s">
        <v>2250</v>
      </c>
      <c r="G132" s="42" t="s">
        <v>2413</v>
      </c>
      <c r="H132" s="92">
        <v>93.29</v>
      </c>
      <c r="I132" s="3" t="s">
        <v>15</v>
      </c>
      <c r="J132" s="3">
        <v>15859.3</v>
      </c>
      <c r="K132" s="3">
        <v>170</v>
      </c>
      <c r="L132" s="39" t="s">
        <v>244</v>
      </c>
      <c r="M132" s="29"/>
    </row>
    <row r="133" spans="1:13" x14ac:dyDescent="0.25">
      <c r="A133" s="3" t="s">
        <v>2151</v>
      </c>
      <c r="B133" s="3">
        <v>6611</v>
      </c>
      <c r="C133" s="3" t="s">
        <v>2410</v>
      </c>
      <c r="D133" s="3">
        <v>16</v>
      </c>
      <c r="E133" s="39" t="s">
        <v>2412</v>
      </c>
      <c r="F133" s="42" t="s">
        <v>2414</v>
      </c>
      <c r="G133" s="42" t="s">
        <v>2415</v>
      </c>
      <c r="H133" s="92">
        <v>94.06</v>
      </c>
      <c r="I133" s="3" t="s">
        <v>15</v>
      </c>
      <c r="J133" s="3">
        <v>15990.2</v>
      </c>
      <c r="K133" s="3">
        <v>170</v>
      </c>
      <c r="L133" s="39" t="s">
        <v>244</v>
      </c>
      <c r="M133" s="29"/>
    </row>
    <row r="134" spans="1:13" x14ac:dyDescent="0.25">
      <c r="A134" s="3" t="s">
        <v>2151</v>
      </c>
      <c r="B134" s="3">
        <v>6611</v>
      </c>
      <c r="C134" s="3" t="s">
        <v>2410</v>
      </c>
      <c r="D134" s="3">
        <v>20</v>
      </c>
      <c r="E134" s="39" t="s">
        <v>2410</v>
      </c>
      <c r="F134" s="42" t="s">
        <v>2416</v>
      </c>
      <c r="G134" s="42" t="s">
        <v>2415</v>
      </c>
      <c r="H134" s="92">
        <v>72.64</v>
      </c>
      <c r="I134" s="3" t="s">
        <v>329</v>
      </c>
      <c r="J134" s="3">
        <v>3777.28</v>
      </c>
      <c r="K134" s="3">
        <v>52</v>
      </c>
      <c r="L134" s="39" t="s">
        <v>239</v>
      </c>
      <c r="M134" s="29"/>
    </row>
    <row r="135" spans="1:13" x14ac:dyDescent="0.25">
      <c r="A135" s="3" t="s">
        <v>2151</v>
      </c>
      <c r="B135" s="3">
        <v>6613</v>
      </c>
      <c r="C135" s="3" t="s">
        <v>2417</v>
      </c>
      <c r="D135" s="3">
        <v>15</v>
      </c>
      <c r="E135" s="39" t="s">
        <v>2417</v>
      </c>
      <c r="F135" s="42" t="s">
        <v>2418</v>
      </c>
      <c r="G135" s="42" t="s">
        <v>2190</v>
      </c>
      <c r="H135" s="92">
        <v>18.7</v>
      </c>
      <c r="I135" s="3" t="s">
        <v>15</v>
      </c>
      <c r="J135" s="3">
        <v>4880.7</v>
      </c>
      <c r="K135" s="3">
        <v>261</v>
      </c>
      <c r="L135" s="39">
        <v>0</v>
      </c>
      <c r="M135" s="29"/>
    </row>
    <row r="136" spans="1:13" x14ac:dyDescent="0.25">
      <c r="A136" s="3" t="s">
        <v>2151</v>
      </c>
      <c r="B136" s="3">
        <v>6613</v>
      </c>
      <c r="C136" s="3" t="s">
        <v>2417</v>
      </c>
      <c r="D136" s="3">
        <v>19</v>
      </c>
      <c r="E136" s="39" t="s">
        <v>2417</v>
      </c>
      <c r="F136" s="42" t="s">
        <v>2314</v>
      </c>
      <c r="G136" s="42" t="s">
        <v>2419</v>
      </c>
      <c r="H136" s="92">
        <v>18.7</v>
      </c>
      <c r="I136" s="3" t="s">
        <v>13</v>
      </c>
      <c r="J136" s="3">
        <v>6825.5</v>
      </c>
      <c r="K136" s="3">
        <v>365</v>
      </c>
      <c r="L136" s="39">
        <v>0</v>
      </c>
      <c r="M136" s="29"/>
    </row>
    <row r="137" spans="1:13" x14ac:dyDescent="0.25">
      <c r="A137" s="3" t="s">
        <v>2151</v>
      </c>
      <c r="B137" s="3">
        <v>6613</v>
      </c>
      <c r="C137" s="3" t="s">
        <v>2417</v>
      </c>
      <c r="D137" s="3">
        <v>23</v>
      </c>
      <c r="E137" s="39" t="s">
        <v>2417</v>
      </c>
      <c r="F137" s="42" t="s">
        <v>2267</v>
      </c>
      <c r="G137" s="42" t="s">
        <v>2420</v>
      </c>
      <c r="H137" s="92">
        <v>18.7</v>
      </c>
      <c r="I137" s="3" t="s">
        <v>13</v>
      </c>
      <c r="J137" s="3">
        <v>6825.5</v>
      </c>
      <c r="K137" s="3">
        <v>365</v>
      </c>
      <c r="L137" s="39">
        <v>0</v>
      </c>
      <c r="M137" s="29"/>
    </row>
    <row r="138" spans="1:13" x14ac:dyDescent="0.25">
      <c r="A138" s="3" t="s">
        <v>2151</v>
      </c>
      <c r="B138" s="3">
        <v>6613</v>
      </c>
      <c r="C138" s="3" t="s">
        <v>2417</v>
      </c>
      <c r="D138" s="3">
        <v>25</v>
      </c>
      <c r="E138" s="39" t="s">
        <v>2417</v>
      </c>
      <c r="F138" s="42" t="s">
        <v>2421</v>
      </c>
      <c r="G138" s="42" t="s">
        <v>2422</v>
      </c>
      <c r="H138" s="92">
        <v>18.7</v>
      </c>
      <c r="I138" s="3" t="s">
        <v>13</v>
      </c>
      <c r="J138" s="3">
        <v>6825.5</v>
      </c>
      <c r="K138" s="3">
        <v>365</v>
      </c>
      <c r="L138" s="39">
        <v>0</v>
      </c>
      <c r="M138" s="29"/>
    </row>
    <row r="139" spans="1:13" x14ac:dyDescent="0.25">
      <c r="A139" s="3" t="s">
        <v>2151</v>
      </c>
      <c r="B139" s="3">
        <v>6613</v>
      </c>
      <c r="C139" s="3" t="s">
        <v>2417</v>
      </c>
      <c r="D139" s="3">
        <v>29</v>
      </c>
      <c r="E139" s="39" t="s">
        <v>2417</v>
      </c>
      <c r="F139" s="42" t="s">
        <v>2223</v>
      </c>
      <c r="G139" s="42" t="s">
        <v>2423</v>
      </c>
      <c r="H139" s="92">
        <v>18.7</v>
      </c>
      <c r="I139" s="3" t="s">
        <v>10</v>
      </c>
      <c r="J139" s="3">
        <v>5853.1</v>
      </c>
      <c r="K139" s="3">
        <v>313</v>
      </c>
      <c r="L139" s="39">
        <v>0</v>
      </c>
      <c r="M139" s="29"/>
    </row>
    <row r="140" spans="1:13" x14ac:dyDescent="0.25">
      <c r="A140" s="3" t="s">
        <v>2151</v>
      </c>
      <c r="B140" s="3">
        <v>6613</v>
      </c>
      <c r="C140" s="3" t="s">
        <v>2417</v>
      </c>
      <c r="D140" s="3">
        <v>31</v>
      </c>
      <c r="E140" s="39" t="s">
        <v>2417</v>
      </c>
      <c r="F140" s="42" t="s">
        <v>2194</v>
      </c>
      <c r="G140" s="42" t="s">
        <v>2424</v>
      </c>
      <c r="H140" s="92">
        <v>18.7</v>
      </c>
      <c r="I140" s="3" t="s">
        <v>10</v>
      </c>
      <c r="J140" s="3">
        <v>5853.1</v>
      </c>
      <c r="K140" s="3">
        <v>313</v>
      </c>
      <c r="L140" s="39">
        <v>0</v>
      </c>
      <c r="M140" s="29"/>
    </row>
    <row r="141" spans="1:13" x14ac:dyDescent="0.25">
      <c r="A141" s="3" t="s">
        <v>2151</v>
      </c>
      <c r="B141" s="3">
        <v>6613</v>
      </c>
      <c r="C141" s="3" t="s">
        <v>2417</v>
      </c>
      <c r="D141" s="3">
        <v>33</v>
      </c>
      <c r="E141" s="39" t="s">
        <v>2417</v>
      </c>
      <c r="F141" s="42" t="s">
        <v>2245</v>
      </c>
      <c r="G141" s="42" t="s">
        <v>2159</v>
      </c>
      <c r="H141" s="92">
        <v>18.7</v>
      </c>
      <c r="I141" s="3" t="s">
        <v>10</v>
      </c>
      <c r="J141" s="3">
        <v>5853.1</v>
      </c>
      <c r="K141" s="3">
        <v>313</v>
      </c>
      <c r="L141" s="39">
        <v>0</v>
      </c>
      <c r="M141" s="29"/>
    </row>
    <row r="142" spans="1:13" x14ac:dyDescent="0.25">
      <c r="A142" s="3" t="s">
        <v>2151</v>
      </c>
      <c r="B142" s="3">
        <v>6614</v>
      </c>
      <c r="C142" s="3" t="s">
        <v>2425</v>
      </c>
      <c r="D142" s="3">
        <v>15</v>
      </c>
      <c r="E142" s="39" t="s">
        <v>2426</v>
      </c>
      <c r="F142" s="42" t="s">
        <v>2427</v>
      </c>
      <c r="G142" s="42" t="s">
        <v>2428</v>
      </c>
      <c r="H142" s="92">
        <v>28.41</v>
      </c>
      <c r="I142" s="3">
        <v>2</v>
      </c>
      <c r="J142" s="3">
        <v>1477.32</v>
      </c>
      <c r="K142" s="3">
        <v>52</v>
      </c>
      <c r="L142" s="39">
        <v>0</v>
      </c>
      <c r="M142" s="29"/>
    </row>
    <row r="143" spans="1:13" x14ac:dyDescent="0.25">
      <c r="A143" s="3" t="s">
        <v>2151</v>
      </c>
      <c r="B143" s="3">
        <v>6614</v>
      </c>
      <c r="C143" s="3" t="s">
        <v>2425</v>
      </c>
      <c r="D143" s="3">
        <v>16</v>
      </c>
      <c r="E143" s="39" t="s">
        <v>2429</v>
      </c>
      <c r="F143" s="42" t="s">
        <v>2430</v>
      </c>
      <c r="G143" s="42" t="s">
        <v>2431</v>
      </c>
      <c r="H143" s="92">
        <v>28.25</v>
      </c>
      <c r="I143" s="3">
        <v>2</v>
      </c>
      <c r="J143" s="3">
        <v>1469</v>
      </c>
      <c r="K143" s="3">
        <v>52</v>
      </c>
      <c r="L143" s="39">
        <v>0</v>
      </c>
      <c r="M143" s="29"/>
    </row>
    <row r="144" spans="1:13" x14ac:dyDescent="0.25">
      <c r="A144" s="3" t="s">
        <v>2151</v>
      </c>
      <c r="B144" s="3">
        <v>6614</v>
      </c>
      <c r="C144" s="3" t="s">
        <v>2425</v>
      </c>
      <c r="D144" s="3">
        <v>17</v>
      </c>
      <c r="E144" s="39" t="s">
        <v>2426</v>
      </c>
      <c r="F144" s="42" t="s">
        <v>2292</v>
      </c>
      <c r="G144" s="42" t="s">
        <v>2432</v>
      </c>
      <c r="H144" s="92">
        <v>28.41</v>
      </c>
      <c r="I144" s="3">
        <v>2</v>
      </c>
      <c r="J144" s="3">
        <v>767.07</v>
      </c>
      <c r="K144" s="3">
        <v>27</v>
      </c>
      <c r="L144" s="39" t="s">
        <v>2433</v>
      </c>
      <c r="M144" s="29"/>
    </row>
    <row r="145" spans="1:13" x14ac:dyDescent="0.25">
      <c r="A145" s="3" t="s">
        <v>2151</v>
      </c>
      <c r="B145" s="3">
        <v>6614</v>
      </c>
      <c r="C145" s="3" t="s">
        <v>2425</v>
      </c>
      <c r="D145" s="3">
        <v>18</v>
      </c>
      <c r="E145" s="39" t="s">
        <v>2429</v>
      </c>
      <c r="F145" s="42" t="s">
        <v>2434</v>
      </c>
      <c r="G145" s="42" t="s">
        <v>2435</v>
      </c>
      <c r="H145" s="92">
        <v>28.25</v>
      </c>
      <c r="I145" s="3">
        <v>2</v>
      </c>
      <c r="J145" s="3">
        <v>762.75</v>
      </c>
      <c r="K145" s="3">
        <v>27</v>
      </c>
      <c r="L145" s="39" t="s">
        <v>2433</v>
      </c>
      <c r="M145" s="29"/>
    </row>
    <row r="146" spans="1:13" x14ac:dyDescent="0.25">
      <c r="A146" s="3" t="s">
        <v>2151</v>
      </c>
      <c r="B146" s="3">
        <v>6615</v>
      </c>
      <c r="C146" s="3" t="s">
        <v>2436</v>
      </c>
      <c r="D146" s="3">
        <v>1</v>
      </c>
      <c r="E146" s="39" t="s">
        <v>2437</v>
      </c>
      <c r="F146" s="42" t="s">
        <v>2355</v>
      </c>
      <c r="G146" s="42" t="s">
        <v>2438</v>
      </c>
      <c r="H146" s="92">
        <v>68.099999999999994</v>
      </c>
      <c r="I146" s="3" t="s">
        <v>13</v>
      </c>
      <c r="J146" s="3">
        <v>24856.5</v>
      </c>
      <c r="K146" s="3">
        <v>365</v>
      </c>
      <c r="L146" s="39">
        <v>0</v>
      </c>
      <c r="M146" s="29"/>
    </row>
    <row r="147" spans="1:13" x14ac:dyDescent="0.25">
      <c r="A147" s="3" t="s">
        <v>2151</v>
      </c>
      <c r="B147" s="3">
        <v>6619</v>
      </c>
      <c r="C147" s="3" t="s">
        <v>2439</v>
      </c>
      <c r="D147" s="3">
        <v>5</v>
      </c>
      <c r="E147" s="39" t="s">
        <v>2440</v>
      </c>
      <c r="F147" s="42" t="s">
        <v>2270</v>
      </c>
      <c r="G147" s="42" t="s">
        <v>2441</v>
      </c>
      <c r="H147" s="92">
        <v>46.13</v>
      </c>
      <c r="I147" s="3" t="s">
        <v>13</v>
      </c>
      <c r="J147" s="3">
        <v>16837.45</v>
      </c>
      <c r="K147" s="3">
        <v>365</v>
      </c>
      <c r="L147" s="39">
        <v>0</v>
      </c>
      <c r="M147" s="29"/>
    </row>
    <row r="148" spans="1:13" x14ac:dyDescent="0.25">
      <c r="A148" s="3" t="s">
        <v>2151</v>
      </c>
      <c r="B148" s="3">
        <v>6619</v>
      </c>
      <c r="C148" s="3" t="s">
        <v>2439</v>
      </c>
      <c r="D148" s="3">
        <v>21</v>
      </c>
      <c r="E148" s="39" t="s">
        <v>2440</v>
      </c>
      <c r="F148" s="42" t="s">
        <v>2246</v>
      </c>
      <c r="G148" s="42" t="s">
        <v>2442</v>
      </c>
      <c r="H148" s="92">
        <v>46.13</v>
      </c>
      <c r="I148" s="3" t="s">
        <v>13</v>
      </c>
      <c r="J148" s="3">
        <v>16837.45</v>
      </c>
      <c r="K148" s="3">
        <v>365</v>
      </c>
      <c r="L148" s="39">
        <v>0</v>
      </c>
      <c r="M148" s="29"/>
    </row>
    <row r="149" spans="1:13" x14ac:dyDescent="0.25">
      <c r="A149" s="3" t="s">
        <v>2151</v>
      </c>
      <c r="B149" s="3">
        <v>6619</v>
      </c>
      <c r="C149" s="3" t="s">
        <v>2439</v>
      </c>
      <c r="D149" s="3">
        <v>23</v>
      </c>
      <c r="E149" s="39" t="s">
        <v>2440</v>
      </c>
      <c r="F149" s="42" t="s">
        <v>2233</v>
      </c>
      <c r="G149" s="42" t="s">
        <v>2432</v>
      </c>
      <c r="H149" s="92">
        <v>46.13</v>
      </c>
      <c r="I149" s="3" t="s">
        <v>10</v>
      </c>
      <c r="J149" s="3">
        <v>10840.55</v>
      </c>
      <c r="K149" s="3">
        <v>235</v>
      </c>
      <c r="L149" s="39" t="s">
        <v>270</v>
      </c>
      <c r="M149" s="29"/>
    </row>
    <row r="150" spans="1:13" x14ac:dyDescent="0.25">
      <c r="A150" s="3" t="s">
        <v>2151</v>
      </c>
      <c r="B150" s="3">
        <v>6619</v>
      </c>
      <c r="C150" s="3" t="s">
        <v>2439</v>
      </c>
      <c r="D150" s="3">
        <v>25</v>
      </c>
      <c r="E150" s="39" t="s">
        <v>2439</v>
      </c>
      <c r="F150" s="42" t="s">
        <v>2443</v>
      </c>
      <c r="G150" s="42" t="s">
        <v>2444</v>
      </c>
      <c r="H150" s="92">
        <v>46.13</v>
      </c>
      <c r="I150" s="3" t="s">
        <v>15</v>
      </c>
      <c r="J150" s="3">
        <v>12039.93</v>
      </c>
      <c r="K150" s="3">
        <v>261</v>
      </c>
      <c r="L150" s="39">
        <v>0</v>
      </c>
      <c r="M150" s="29"/>
    </row>
    <row r="151" spans="1:13" x14ac:dyDescent="0.25">
      <c r="A151" s="3" t="s">
        <v>2151</v>
      </c>
      <c r="B151" s="3">
        <v>6619</v>
      </c>
      <c r="C151" s="3" t="s">
        <v>2439</v>
      </c>
      <c r="D151" s="3">
        <v>27</v>
      </c>
      <c r="E151" s="39" t="s">
        <v>2439</v>
      </c>
      <c r="F151" s="42" t="s">
        <v>2185</v>
      </c>
      <c r="G151" s="42" t="s">
        <v>2445</v>
      </c>
      <c r="H151" s="92">
        <v>46.13</v>
      </c>
      <c r="I151" s="3" t="s">
        <v>10</v>
      </c>
      <c r="J151" s="3">
        <v>14438.69</v>
      </c>
      <c r="K151" s="3">
        <v>313</v>
      </c>
      <c r="L151" s="39">
        <v>0</v>
      </c>
      <c r="M151" s="29"/>
    </row>
    <row r="152" spans="1:13" x14ac:dyDescent="0.25">
      <c r="A152" s="3" t="s">
        <v>2151</v>
      </c>
      <c r="B152" s="3">
        <v>6620</v>
      </c>
      <c r="C152" s="3" t="s">
        <v>2446</v>
      </c>
      <c r="D152" s="3">
        <v>3</v>
      </c>
      <c r="E152" s="39" t="s">
        <v>2447</v>
      </c>
      <c r="F152" s="42" t="s">
        <v>2270</v>
      </c>
      <c r="G152" s="42" t="s">
        <v>2448</v>
      </c>
      <c r="H152" s="92">
        <v>28.67</v>
      </c>
      <c r="I152" s="3" t="s">
        <v>349</v>
      </c>
      <c r="J152" s="3">
        <v>7482.87</v>
      </c>
      <c r="K152" s="3">
        <v>261</v>
      </c>
      <c r="L152" s="39">
        <v>0</v>
      </c>
      <c r="M152" s="29"/>
    </row>
    <row r="153" spans="1:13" x14ac:dyDescent="0.25">
      <c r="A153" s="3" t="s">
        <v>2151</v>
      </c>
      <c r="B153" s="3">
        <v>6620</v>
      </c>
      <c r="C153" s="3" t="s">
        <v>2446</v>
      </c>
      <c r="D153" s="3">
        <v>5</v>
      </c>
      <c r="E153" s="39" t="s">
        <v>2447</v>
      </c>
      <c r="F153" s="42" t="s">
        <v>2172</v>
      </c>
      <c r="G153" s="42" t="s">
        <v>2269</v>
      </c>
      <c r="H153" s="92">
        <v>28.67</v>
      </c>
      <c r="I153" s="3" t="s">
        <v>15</v>
      </c>
      <c r="J153" s="3">
        <v>4873.8999999999996</v>
      </c>
      <c r="K153" s="3">
        <v>170</v>
      </c>
      <c r="L153" s="39" t="s">
        <v>244</v>
      </c>
      <c r="M153" s="29"/>
    </row>
    <row r="154" spans="1:13" x14ac:dyDescent="0.25">
      <c r="A154" s="3" t="s">
        <v>2151</v>
      </c>
      <c r="B154" s="3">
        <v>6620</v>
      </c>
      <c r="C154" s="3" t="s">
        <v>2446</v>
      </c>
      <c r="D154" s="3">
        <v>8</v>
      </c>
      <c r="E154" s="39" t="s">
        <v>2449</v>
      </c>
      <c r="F154" s="42" t="s">
        <v>2246</v>
      </c>
      <c r="G154" s="42" t="s">
        <v>2450</v>
      </c>
      <c r="H154" s="92">
        <v>27.72</v>
      </c>
      <c r="I154" s="3" t="s">
        <v>15</v>
      </c>
      <c r="J154" s="3">
        <v>4712.3999999999996</v>
      </c>
      <c r="K154" s="3">
        <v>170</v>
      </c>
      <c r="L154" s="39" t="s">
        <v>244</v>
      </c>
      <c r="M154" s="29"/>
    </row>
    <row r="155" spans="1:13" x14ac:dyDescent="0.25">
      <c r="A155" s="3" t="s">
        <v>2151</v>
      </c>
      <c r="B155" s="3">
        <v>6621</v>
      </c>
      <c r="C155" s="3" t="s">
        <v>2451</v>
      </c>
      <c r="D155" s="3">
        <v>3</v>
      </c>
      <c r="E155" s="39" t="s">
        <v>2452</v>
      </c>
      <c r="F155" s="42" t="s">
        <v>2238</v>
      </c>
      <c r="G155" s="42" t="s">
        <v>2453</v>
      </c>
      <c r="H155" s="92">
        <v>34.729999999999997</v>
      </c>
      <c r="I155" s="3" t="s">
        <v>15</v>
      </c>
      <c r="J155" s="3">
        <v>5904.1</v>
      </c>
      <c r="K155" s="3">
        <v>170</v>
      </c>
      <c r="L155" s="39" t="s">
        <v>244</v>
      </c>
      <c r="M155" s="29"/>
    </row>
    <row r="156" spans="1:13" x14ac:dyDescent="0.25">
      <c r="A156" s="36" t="s">
        <v>2151</v>
      </c>
      <c r="B156" s="36">
        <v>6622</v>
      </c>
      <c r="C156" s="36" t="s">
        <v>2454</v>
      </c>
      <c r="D156" s="36">
        <v>3</v>
      </c>
      <c r="E156" s="44" t="s">
        <v>2454</v>
      </c>
      <c r="F156" s="95" t="s">
        <v>2455</v>
      </c>
      <c r="G156" s="95" t="s">
        <v>2456</v>
      </c>
      <c r="H156" s="83">
        <v>22.73</v>
      </c>
      <c r="I156" s="36" t="s">
        <v>10</v>
      </c>
      <c r="J156" s="36">
        <v>0</v>
      </c>
      <c r="K156" s="36">
        <v>0</v>
      </c>
      <c r="L156" s="44">
        <v>0</v>
      </c>
      <c r="M156" s="29"/>
    </row>
    <row r="157" spans="1:13" x14ac:dyDescent="0.25">
      <c r="A157" s="36" t="s">
        <v>2151</v>
      </c>
      <c r="B157" s="36">
        <v>6622</v>
      </c>
      <c r="C157" s="36" t="s">
        <v>2454</v>
      </c>
      <c r="D157" s="36">
        <v>4</v>
      </c>
      <c r="E157" s="44" t="s">
        <v>2457</v>
      </c>
      <c r="F157" s="95" t="s">
        <v>2458</v>
      </c>
      <c r="G157" s="95" t="s">
        <v>2212</v>
      </c>
      <c r="H157" s="83">
        <v>22.62</v>
      </c>
      <c r="I157" s="36" t="s">
        <v>10</v>
      </c>
      <c r="J157" s="36">
        <v>0</v>
      </c>
      <c r="K157" s="36">
        <v>0</v>
      </c>
      <c r="L157" s="44">
        <v>0</v>
      </c>
      <c r="M157" s="29"/>
    </row>
    <row r="158" spans="1:13" x14ac:dyDescent="0.25">
      <c r="A158" s="3" t="s">
        <v>2151</v>
      </c>
      <c r="B158" s="3">
        <v>6623</v>
      </c>
      <c r="C158" s="3" t="s">
        <v>2459</v>
      </c>
      <c r="D158" s="3">
        <v>1</v>
      </c>
      <c r="E158" s="39" t="s">
        <v>2459</v>
      </c>
      <c r="F158" s="42" t="s">
        <v>2460</v>
      </c>
      <c r="G158" s="42" t="s">
        <v>2237</v>
      </c>
      <c r="H158" s="92">
        <v>27.8</v>
      </c>
      <c r="I158" s="3" t="s">
        <v>15</v>
      </c>
      <c r="J158" s="3">
        <v>7255.8</v>
      </c>
      <c r="K158" s="3">
        <v>261</v>
      </c>
      <c r="L158" s="39">
        <v>0</v>
      </c>
      <c r="M158" s="29"/>
    </row>
    <row r="159" spans="1:13" x14ac:dyDescent="0.25">
      <c r="A159" s="3" t="s">
        <v>2151</v>
      </c>
      <c r="B159" s="3">
        <v>6627</v>
      </c>
      <c r="C159" s="3" t="s">
        <v>2461</v>
      </c>
      <c r="D159" s="3">
        <v>1</v>
      </c>
      <c r="E159" s="39" t="s">
        <v>2462</v>
      </c>
      <c r="F159" s="42" t="s">
        <v>2158</v>
      </c>
      <c r="G159" s="42" t="s">
        <v>2366</v>
      </c>
      <c r="H159" s="92">
        <v>45.88</v>
      </c>
      <c r="I159" s="3" t="s">
        <v>10</v>
      </c>
      <c r="J159" s="3">
        <v>14360.44</v>
      </c>
      <c r="K159" s="3">
        <v>313</v>
      </c>
      <c r="L159" s="39">
        <v>0</v>
      </c>
      <c r="M159" s="29"/>
    </row>
    <row r="160" spans="1:13" x14ac:dyDescent="0.25">
      <c r="A160" s="3" t="s">
        <v>2151</v>
      </c>
      <c r="B160" s="3">
        <v>6627</v>
      </c>
      <c r="C160" s="3" t="s">
        <v>2461</v>
      </c>
      <c r="D160" s="3">
        <v>3</v>
      </c>
      <c r="E160" s="39" t="s">
        <v>2462</v>
      </c>
      <c r="F160" s="42" t="s">
        <v>2463</v>
      </c>
      <c r="G160" s="42" t="s">
        <v>2464</v>
      </c>
      <c r="H160" s="92">
        <v>45.88</v>
      </c>
      <c r="I160" s="3" t="s">
        <v>13</v>
      </c>
      <c r="J160" s="3">
        <v>16746.2</v>
      </c>
      <c r="K160" s="3">
        <v>365</v>
      </c>
      <c r="L160" s="39">
        <v>0</v>
      </c>
      <c r="M160" s="29"/>
    </row>
    <row r="161" spans="1:13" x14ac:dyDescent="0.25">
      <c r="A161" s="3" t="s">
        <v>2151</v>
      </c>
      <c r="B161" s="3">
        <v>6627</v>
      </c>
      <c r="C161" s="3" t="s">
        <v>2461</v>
      </c>
      <c r="D161" s="3">
        <v>4</v>
      </c>
      <c r="E161" s="39" t="s">
        <v>2465</v>
      </c>
      <c r="F161" s="42" t="s">
        <v>2466</v>
      </c>
      <c r="G161" s="42" t="s">
        <v>2362</v>
      </c>
      <c r="H161" s="92">
        <v>45.76</v>
      </c>
      <c r="I161" s="3" t="s">
        <v>13</v>
      </c>
      <c r="J161" s="3">
        <v>16702.400000000001</v>
      </c>
      <c r="K161" s="3">
        <v>365</v>
      </c>
      <c r="L161" s="39">
        <v>0</v>
      </c>
      <c r="M161" s="29"/>
    </row>
    <row r="162" spans="1:13" x14ac:dyDescent="0.25">
      <c r="A162" s="3" t="s">
        <v>2151</v>
      </c>
      <c r="B162" s="3">
        <v>6627</v>
      </c>
      <c r="C162" s="3" t="s">
        <v>2461</v>
      </c>
      <c r="D162" s="3">
        <v>6</v>
      </c>
      <c r="E162" s="39" t="s">
        <v>2465</v>
      </c>
      <c r="F162" s="42" t="s">
        <v>2419</v>
      </c>
      <c r="G162" s="42" t="s">
        <v>2467</v>
      </c>
      <c r="H162" s="92">
        <v>45.76</v>
      </c>
      <c r="I162" s="3" t="s">
        <v>13</v>
      </c>
      <c r="J162" s="3">
        <v>16702.400000000001</v>
      </c>
      <c r="K162" s="3">
        <v>365</v>
      </c>
      <c r="L162" s="39">
        <v>0</v>
      </c>
      <c r="M162" s="29"/>
    </row>
    <row r="163" spans="1:13" x14ac:dyDescent="0.25">
      <c r="A163" s="3" t="s">
        <v>2151</v>
      </c>
      <c r="B163" s="3">
        <v>6627</v>
      </c>
      <c r="C163" s="3" t="s">
        <v>2461</v>
      </c>
      <c r="D163" s="3">
        <v>8</v>
      </c>
      <c r="E163" s="39" t="s">
        <v>2465</v>
      </c>
      <c r="F163" s="42" t="s">
        <v>2421</v>
      </c>
      <c r="G163" s="42" t="s">
        <v>2468</v>
      </c>
      <c r="H163" s="92">
        <v>45.76</v>
      </c>
      <c r="I163" s="3" t="s">
        <v>13</v>
      </c>
      <c r="J163" s="3">
        <v>16702.400000000001</v>
      </c>
      <c r="K163" s="3">
        <v>365</v>
      </c>
      <c r="L163" s="39">
        <v>0</v>
      </c>
      <c r="M163" s="29"/>
    </row>
    <row r="164" spans="1:13" x14ac:dyDescent="0.25">
      <c r="A164" s="3" t="s">
        <v>2151</v>
      </c>
      <c r="B164" s="3">
        <v>6627</v>
      </c>
      <c r="C164" s="3" t="s">
        <v>2461</v>
      </c>
      <c r="D164" s="3">
        <v>17</v>
      </c>
      <c r="E164" s="39" t="s">
        <v>2462</v>
      </c>
      <c r="F164" s="42" t="s">
        <v>2351</v>
      </c>
      <c r="G164" s="42" t="s">
        <v>2196</v>
      </c>
      <c r="H164" s="92">
        <v>45.88</v>
      </c>
      <c r="I164" s="3" t="s">
        <v>15</v>
      </c>
      <c r="J164" s="3">
        <v>11974.68</v>
      </c>
      <c r="K164" s="3">
        <v>261</v>
      </c>
      <c r="L164" s="39">
        <v>0</v>
      </c>
      <c r="M164" s="29"/>
    </row>
    <row r="165" spans="1:13" x14ac:dyDescent="0.25">
      <c r="A165" s="3" t="s">
        <v>2151</v>
      </c>
      <c r="B165" s="3">
        <v>6627</v>
      </c>
      <c r="C165" s="3" t="s">
        <v>2461</v>
      </c>
      <c r="D165" s="3">
        <v>18</v>
      </c>
      <c r="E165" s="39" t="s">
        <v>2465</v>
      </c>
      <c r="F165" s="42" t="s">
        <v>2298</v>
      </c>
      <c r="G165" s="42" t="s">
        <v>2469</v>
      </c>
      <c r="H165" s="92">
        <v>48.22</v>
      </c>
      <c r="I165" s="3" t="s">
        <v>15</v>
      </c>
      <c r="J165" s="3">
        <v>8197.4</v>
      </c>
      <c r="K165" s="3">
        <v>170</v>
      </c>
      <c r="L165" s="39" t="s">
        <v>244</v>
      </c>
      <c r="M165" s="29"/>
    </row>
    <row r="166" spans="1:13" x14ac:dyDescent="0.25">
      <c r="A166" s="3" t="s">
        <v>2151</v>
      </c>
      <c r="B166" s="3">
        <v>6627</v>
      </c>
      <c r="C166" s="3" t="s">
        <v>2461</v>
      </c>
      <c r="D166" s="3">
        <v>19</v>
      </c>
      <c r="E166" s="39" t="s">
        <v>2462</v>
      </c>
      <c r="F166" s="42" t="s">
        <v>2202</v>
      </c>
      <c r="G166" s="42" t="s">
        <v>2458</v>
      </c>
      <c r="H166" s="92">
        <v>45.88</v>
      </c>
      <c r="I166" s="3" t="s">
        <v>13</v>
      </c>
      <c r="J166" s="3">
        <v>16746.2</v>
      </c>
      <c r="K166" s="3">
        <v>365</v>
      </c>
      <c r="L166" s="39">
        <v>0</v>
      </c>
      <c r="M166" s="29"/>
    </row>
    <row r="167" spans="1:13" x14ac:dyDescent="0.25">
      <c r="A167" s="3" t="s">
        <v>2151</v>
      </c>
      <c r="B167" s="3">
        <v>6627</v>
      </c>
      <c r="C167" s="3" t="s">
        <v>2461</v>
      </c>
      <c r="D167" s="3">
        <v>20</v>
      </c>
      <c r="E167" s="39" t="s">
        <v>2465</v>
      </c>
      <c r="F167" s="42" t="s">
        <v>2298</v>
      </c>
      <c r="G167" s="42" t="s">
        <v>2469</v>
      </c>
      <c r="H167" s="92">
        <v>45.76</v>
      </c>
      <c r="I167" s="3" t="s">
        <v>15</v>
      </c>
      <c r="J167" s="3">
        <v>3935.36</v>
      </c>
      <c r="K167" s="3">
        <v>86</v>
      </c>
      <c r="L167" s="39" t="s">
        <v>239</v>
      </c>
      <c r="M167" s="29"/>
    </row>
    <row r="168" spans="1:13" x14ac:dyDescent="0.25">
      <c r="A168" s="3" t="s">
        <v>2151</v>
      </c>
      <c r="B168" s="3">
        <v>6627</v>
      </c>
      <c r="C168" s="3" t="s">
        <v>2461</v>
      </c>
      <c r="D168" s="3">
        <v>21</v>
      </c>
      <c r="E168" s="39" t="s">
        <v>2462</v>
      </c>
      <c r="F168" s="42" t="s">
        <v>2263</v>
      </c>
      <c r="G168" s="42" t="s">
        <v>2184</v>
      </c>
      <c r="H168" s="92">
        <v>45.88</v>
      </c>
      <c r="I168" s="3" t="s">
        <v>13</v>
      </c>
      <c r="J168" s="3">
        <v>16746.2</v>
      </c>
      <c r="K168" s="3">
        <v>365</v>
      </c>
      <c r="L168" s="39">
        <v>0</v>
      </c>
      <c r="M168" s="29"/>
    </row>
    <row r="169" spans="1:13" x14ac:dyDescent="0.25">
      <c r="A169" s="3" t="s">
        <v>2151</v>
      </c>
      <c r="B169" s="3">
        <v>6631</v>
      </c>
      <c r="C169" s="3" t="s">
        <v>2470</v>
      </c>
      <c r="D169" s="3">
        <v>19</v>
      </c>
      <c r="E169" s="39" t="s">
        <v>2471</v>
      </c>
      <c r="F169" s="42" t="s">
        <v>2259</v>
      </c>
      <c r="G169" s="42" t="s">
        <v>2472</v>
      </c>
      <c r="H169" s="92">
        <v>71.23</v>
      </c>
      <c r="I169" s="3" t="s">
        <v>13</v>
      </c>
      <c r="J169" s="3">
        <v>25998.95</v>
      </c>
      <c r="K169" s="3">
        <v>365</v>
      </c>
      <c r="L169" s="39">
        <v>0</v>
      </c>
      <c r="M169" s="29"/>
    </row>
    <row r="170" spans="1:13" x14ac:dyDescent="0.25">
      <c r="A170" s="3" t="s">
        <v>2151</v>
      </c>
      <c r="B170" s="3">
        <v>6631</v>
      </c>
      <c r="C170" s="3" t="s">
        <v>2470</v>
      </c>
      <c r="D170" s="3">
        <v>23</v>
      </c>
      <c r="E170" s="39" t="s">
        <v>2473</v>
      </c>
      <c r="F170" s="42" t="s">
        <v>2474</v>
      </c>
      <c r="G170" s="42" t="s">
        <v>2475</v>
      </c>
      <c r="H170" s="92">
        <v>69.56</v>
      </c>
      <c r="I170" s="3">
        <v>6</v>
      </c>
      <c r="J170" s="3">
        <v>904.28</v>
      </c>
      <c r="K170" s="3">
        <v>13</v>
      </c>
      <c r="L170" s="39" t="s">
        <v>265</v>
      </c>
      <c r="M170" s="29"/>
    </row>
    <row r="171" spans="1:13" x14ac:dyDescent="0.25">
      <c r="A171" s="3" t="s">
        <v>2151</v>
      </c>
      <c r="B171" s="3">
        <v>6631</v>
      </c>
      <c r="C171" s="3" t="s">
        <v>2470</v>
      </c>
      <c r="D171" s="3">
        <v>25</v>
      </c>
      <c r="E171" s="39" t="s">
        <v>2471</v>
      </c>
      <c r="F171" s="42" t="s">
        <v>2474</v>
      </c>
      <c r="G171" s="42" t="s">
        <v>2476</v>
      </c>
      <c r="H171" s="92">
        <v>71.23</v>
      </c>
      <c r="I171" s="3" t="s">
        <v>13</v>
      </c>
      <c r="J171" s="3">
        <v>19445.79</v>
      </c>
      <c r="K171" s="3">
        <v>273</v>
      </c>
      <c r="L171" s="39" t="s">
        <v>270</v>
      </c>
      <c r="M171" s="29"/>
    </row>
    <row r="172" spans="1:13" x14ac:dyDescent="0.25">
      <c r="A172" s="3" t="s">
        <v>2151</v>
      </c>
      <c r="B172" s="3">
        <v>6631</v>
      </c>
      <c r="C172" s="3" t="s">
        <v>2470</v>
      </c>
      <c r="D172" s="3">
        <v>27</v>
      </c>
      <c r="E172" s="39" t="s">
        <v>2471</v>
      </c>
      <c r="F172" s="42" t="s">
        <v>2474</v>
      </c>
      <c r="G172" s="42" t="s">
        <v>2476</v>
      </c>
      <c r="H172" s="92">
        <v>71.23</v>
      </c>
      <c r="I172" s="3" t="s">
        <v>72</v>
      </c>
      <c r="J172" s="3">
        <v>5627.17</v>
      </c>
      <c r="K172" s="3">
        <v>79</v>
      </c>
      <c r="L172" s="39" t="s">
        <v>265</v>
      </c>
      <c r="M172" s="29"/>
    </row>
    <row r="173" spans="1:13" x14ac:dyDescent="0.25">
      <c r="A173" s="3" t="s">
        <v>2151</v>
      </c>
      <c r="B173" s="3">
        <v>6632</v>
      </c>
      <c r="C173" s="3" t="s">
        <v>2477</v>
      </c>
      <c r="D173" s="3">
        <v>8</v>
      </c>
      <c r="E173" s="39" t="s">
        <v>2478</v>
      </c>
      <c r="F173" s="42" t="s">
        <v>2248</v>
      </c>
      <c r="G173" s="42" t="s">
        <v>2479</v>
      </c>
      <c r="H173" s="92">
        <v>56.01</v>
      </c>
      <c r="I173" s="3" t="s">
        <v>15</v>
      </c>
      <c r="J173" s="3">
        <v>9521.7000000000007</v>
      </c>
      <c r="K173" s="3">
        <v>170</v>
      </c>
      <c r="L173" s="39" t="s">
        <v>244</v>
      </c>
      <c r="M173" s="29"/>
    </row>
    <row r="174" spans="1:13" x14ac:dyDescent="0.25">
      <c r="A174" s="3" t="s">
        <v>2151</v>
      </c>
      <c r="B174" s="3">
        <v>6632</v>
      </c>
      <c r="C174" s="3" t="s">
        <v>2477</v>
      </c>
      <c r="D174" s="3">
        <v>9</v>
      </c>
      <c r="E174" s="39" t="s">
        <v>2480</v>
      </c>
      <c r="F174" s="42" t="s">
        <v>2197</v>
      </c>
      <c r="G174" s="42" t="s">
        <v>2481</v>
      </c>
      <c r="H174" s="92">
        <v>55.86</v>
      </c>
      <c r="I174" s="3" t="s">
        <v>15</v>
      </c>
      <c r="J174" s="3">
        <v>9496.2000000000007</v>
      </c>
      <c r="K174" s="3">
        <v>170</v>
      </c>
      <c r="L174" s="39" t="s">
        <v>244</v>
      </c>
      <c r="M174" s="29"/>
    </row>
    <row r="175" spans="1:13" x14ac:dyDescent="0.25">
      <c r="A175" s="3" t="s">
        <v>2151</v>
      </c>
      <c r="B175" s="3">
        <v>6633</v>
      </c>
      <c r="C175" s="3" t="s">
        <v>2482</v>
      </c>
      <c r="D175" s="3">
        <v>4</v>
      </c>
      <c r="E175" s="39" t="s">
        <v>2483</v>
      </c>
      <c r="F175" s="42" t="s">
        <v>2209</v>
      </c>
      <c r="G175" s="42" t="s">
        <v>2484</v>
      </c>
      <c r="H175" s="92">
        <v>43.9</v>
      </c>
      <c r="I175" s="3" t="s">
        <v>13</v>
      </c>
      <c r="J175" s="3">
        <v>16023.5</v>
      </c>
      <c r="K175" s="3">
        <v>365</v>
      </c>
      <c r="L175" s="39">
        <v>0</v>
      </c>
      <c r="M175" s="29"/>
    </row>
    <row r="176" spans="1:13" x14ac:dyDescent="0.25">
      <c r="A176" s="3" t="s">
        <v>2151</v>
      </c>
      <c r="B176" s="3">
        <v>6633</v>
      </c>
      <c r="C176" s="3" t="s">
        <v>2482</v>
      </c>
      <c r="D176" s="3">
        <v>5</v>
      </c>
      <c r="E176" s="39" t="s">
        <v>2482</v>
      </c>
      <c r="F176" s="42" t="s">
        <v>2485</v>
      </c>
      <c r="G176" s="42" t="s">
        <v>2199</v>
      </c>
      <c r="H176" s="92">
        <v>43.78</v>
      </c>
      <c r="I176" s="3" t="s">
        <v>13</v>
      </c>
      <c r="J176" s="3">
        <v>15979.7</v>
      </c>
      <c r="K176" s="3">
        <v>365</v>
      </c>
      <c r="L176" s="39">
        <v>0</v>
      </c>
      <c r="M176" s="29"/>
    </row>
    <row r="177" spans="1:13" x14ac:dyDescent="0.25">
      <c r="A177" s="3" t="s">
        <v>2151</v>
      </c>
      <c r="B177" s="3">
        <v>6633</v>
      </c>
      <c r="C177" s="3" t="s">
        <v>2482</v>
      </c>
      <c r="D177" s="3">
        <v>6</v>
      </c>
      <c r="E177" s="39" t="s">
        <v>2483</v>
      </c>
      <c r="F177" s="42" t="s">
        <v>2265</v>
      </c>
      <c r="G177" s="42" t="s">
        <v>2351</v>
      </c>
      <c r="H177" s="92">
        <v>43.9</v>
      </c>
      <c r="I177" s="3" t="s">
        <v>13</v>
      </c>
      <c r="J177" s="3">
        <v>16023.5</v>
      </c>
      <c r="K177" s="3">
        <v>365</v>
      </c>
      <c r="L177" s="39">
        <v>0</v>
      </c>
      <c r="M177" s="29"/>
    </row>
    <row r="178" spans="1:13" x14ac:dyDescent="0.25">
      <c r="A178" s="3" t="s">
        <v>2151</v>
      </c>
      <c r="B178" s="3">
        <v>6633</v>
      </c>
      <c r="C178" s="3" t="s">
        <v>2482</v>
      </c>
      <c r="D178" s="3">
        <v>7</v>
      </c>
      <c r="E178" s="39" t="s">
        <v>2482</v>
      </c>
      <c r="F178" s="42" t="s">
        <v>2419</v>
      </c>
      <c r="G178" s="42" t="s">
        <v>2307</v>
      </c>
      <c r="H178" s="92">
        <v>43.78</v>
      </c>
      <c r="I178" s="3" t="s">
        <v>13</v>
      </c>
      <c r="J178" s="3">
        <v>15979.7</v>
      </c>
      <c r="K178" s="3">
        <v>365</v>
      </c>
      <c r="L178" s="39">
        <v>0</v>
      </c>
      <c r="M178" s="29"/>
    </row>
    <row r="179" spans="1:13" x14ac:dyDescent="0.25">
      <c r="A179" s="3" t="s">
        <v>2151</v>
      </c>
      <c r="B179" s="3">
        <v>6633</v>
      </c>
      <c r="C179" s="3" t="s">
        <v>2482</v>
      </c>
      <c r="D179" s="3">
        <v>9</v>
      </c>
      <c r="E179" s="39" t="s">
        <v>2482</v>
      </c>
      <c r="F179" s="42" t="s">
        <v>2486</v>
      </c>
      <c r="G179" s="42" t="s">
        <v>2310</v>
      </c>
      <c r="H179" s="92">
        <v>43.78</v>
      </c>
      <c r="I179" s="3" t="s">
        <v>13</v>
      </c>
      <c r="J179" s="3">
        <v>15979.7</v>
      </c>
      <c r="K179" s="3">
        <v>365</v>
      </c>
      <c r="L179" s="39">
        <v>0</v>
      </c>
      <c r="M179" s="29"/>
    </row>
    <row r="180" spans="1:13" x14ac:dyDescent="0.25">
      <c r="A180" s="3" t="s">
        <v>2151</v>
      </c>
      <c r="B180" s="3">
        <v>6633</v>
      </c>
      <c r="C180" s="3" t="s">
        <v>2482</v>
      </c>
      <c r="D180" s="3">
        <v>11</v>
      </c>
      <c r="E180" s="39" t="s">
        <v>2482</v>
      </c>
      <c r="F180" s="42" t="s">
        <v>2393</v>
      </c>
      <c r="G180" s="42" t="s">
        <v>2370</v>
      </c>
      <c r="H180" s="92">
        <v>43.78</v>
      </c>
      <c r="I180" s="3" t="s">
        <v>13</v>
      </c>
      <c r="J180" s="3">
        <v>15979.7</v>
      </c>
      <c r="K180" s="3">
        <v>365</v>
      </c>
      <c r="L180" s="39">
        <v>0</v>
      </c>
      <c r="M180" s="29"/>
    </row>
    <row r="181" spans="1:13" x14ac:dyDescent="0.25">
      <c r="A181" s="3" t="s">
        <v>2151</v>
      </c>
      <c r="B181" s="3">
        <v>6633</v>
      </c>
      <c r="C181" s="3" t="s">
        <v>2482</v>
      </c>
      <c r="D181" s="3">
        <v>14</v>
      </c>
      <c r="E181" s="39" t="s">
        <v>2487</v>
      </c>
      <c r="F181" s="42" t="s">
        <v>2488</v>
      </c>
      <c r="G181" s="42" t="s">
        <v>2489</v>
      </c>
      <c r="H181" s="92">
        <v>59.89</v>
      </c>
      <c r="I181" s="3" t="s">
        <v>13</v>
      </c>
      <c r="J181" s="3">
        <v>21859.85</v>
      </c>
      <c r="K181" s="3">
        <v>365</v>
      </c>
      <c r="L181" s="39">
        <v>0</v>
      </c>
      <c r="M181" s="29"/>
    </row>
    <row r="182" spans="1:13" x14ac:dyDescent="0.25">
      <c r="A182" s="3" t="s">
        <v>2151</v>
      </c>
      <c r="B182" s="3">
        <v>6633</v>
      </c>
      <c r="C182" s="3" t="s">
        <v>2482</v>
      </c>
      <c r="D182" s="3">
        <v>21</v>
      </c>
      <c r="E182" s="39" t="s">
        <v>2482</v>
      </c>
      <c r="F182" s="42" t="s">
        <v>2237</v>
      </c>
      <c r="G182" s="42" t="s">
        <v>2490</v>
      </c>
      <c r="H182" s="92">
        <v>43.78</v>
      </c>
      <c r="I182" s="3" t="s">
        <v>13</v>
      </c>
      <c r="J182" s="3">
        <v>15979.7</v>
      </c>
      <c r="K182" s="3">
        <v>365</v>
      </c>
      <c r="L182" s="39">
        <v>0</v>
      </c>
      <c r="M182" s="29"/>
    </row>
    <row r="183" spans="1:13" x14ac:dyDescent="0.25">
      <c r="A183" s="3" t="s">
        <v>2151</v>
      </c>
      <c r="B183" s="3">
        <v>6633</v>
      </c>
      <c r="C183" s="3" t="s">
        <v>2482</v>
      </c>
      <c r="D183" s="3">
        <v>22</v>
      </c>
      <c r="E183" s="39" t="s">
        <v>2483</v>
      </c>
      <c r="F183" s="42" t="s">
        <v>2491</v>
      </c>
      <c r="G183" s="42" t="s">
        <v>2463</v>
      </c>
      <c r="H183" s="92">
        <v>43.9</v>
      </c>
      <c r="I183" s="3" t="s">
        <v>13</v>
      </c>
      <c r="J183" s="3">
        <v>16023.5</v>
      </c>
      <c r="K183" s="3">
        <v>365</v>
      </c>
      <c r="L183" s="39">
        <v>0</v>
      </c>
      <c r="M183" s="29"/>
    </row>
    <row r="184" spans="1:13" x14ac:dyDescent="0.25">
      <c r="A184" s="3" t="s">
        <v>2151</v>
      </c>
      <c r="B184" s="3">
        <v>6633</v>
      </c>
      <c r="C184" s="3" t="s">
        <v>2482</v>
      </c>
      <c r="D184" s="3">
        <v>24</v>
      </c>
      <c r="E184" s="39" t="s">
        <v>2483</v>
      </c>
      <c r="F184" s="42" t="s">
        <v>2443</v>
      </c>
      <c r="G184" s="42" t="s">
        <v>2237</v>
      </c>
      <c r="H184" s="92">
        <v>43.9</v>
      </c>
      <c r="I184" s="3" t="s">
        <v>13</v>
      </c>
      <c r="J184" s="3">
        <v>16023.5</v>
      </c>
      <c r="K184" s="3">
        <v>365</v>
      </c>
      <c r="L184" s="39">
        <v>0</v>
      </c>
      <c r="M184" s="29"/>
    </row>
    <row r="185" spans="1:13" x14ac:dyDescent="0.25">
      <c r="A185" s="3" t="s">
        <v>2151</v>
      </c>
      <c r="B185" s="3">
        <v>6633</v>
      </c>
      <c r="C185" s="3" t="s">
        <v>2482</v>
      </c>
      <c r="D185" s="3">
        <v>26</v>
      </c>
      <c r="E185" s="39" t="s">
        <v>2483</v>
      </c>
      <c r="F185" s="42" t="s">
        <v>2492</v>
      </c>
      <c r="G185" s="42" t="s">
        <v>2493</v>
      </c>
      <c r="H185" s="92">
        <v>43.9</v>
      </c>
      <c r="I185" s="3" t="s">
        <v>13</v>
      </c>
      <c r="J185" s="3">
        <v>16023.5</v>
      </c>
      <c r="K185" s="3">
        <v>365</v>
      </c>
      <c r="L185" s="39">
        <v>0</v>
      </c>
      <c r="M185" s="29"/>
    </row>
    <row r="186" spans="1:13" x14ac:dyDescent="0.25">
      <c r="A186" s="3" t="s">
        <v>2151</v>
      </c>
      <c r="B186" s="3">
        <v>6649</v>
      </c>
      <c r="C186" s="3" t="s">
        <v>2494</v>
      </c>
      <c r="D186" s="3">
        <v>3</v>
      </c>
      <c r="E186" s="39" t="s">
        <v>2494</v>
      </c>
      <c r="F186" s="42" t="s">
        <v>2495</v>
      </c>
      <c r="G186" s="42" t="s">
        <v>2388</v>
      </c>
      <c r="H186" s="92">
        <v>34.76</v>
      </c>
      <c r="I186" s="3">
        <v>6</v>
      </c>
      <c r="J186" s="3">
        <v>1807.52</v>
      </c>
      <c r="K186" s="3">
        <v>52</v>
      </c>
      <c r="L186" s="39">
        <v>0</v>
      </c>
      <c r="M186" s="29"/>
    </row>
    <row r="187" spans="1:13" x14ac:dyDescent="0.25">
      <c r="A187" s="3" t="s">
        <v>2151</v>
      </c>
      <c r="B187" s="3">
        <v>6649</v>
      </c>
      <c r="C187" s="3" t="s">
        <v>2494</v>
      </c>
      <c r="D187" s="3">
        <v>31</v>
      </c>
      <c r="E187" s="39" t="s">
        <v>2496</v>
      </c>
      <c r="F187" s="42" t="s">
        <v>2497</v>
      </c>
      <c r="G187" s="42" t="s">
        <v>2498</v>
      </c>
      <c r="H187" s="92">
        <v>38.880000000000003</v>
      </c>
      <c r="I187" s="3" t="s">
        <v>15</v>
      </c>
      <c r="J187" s="3">
        <v>6609.6</v>
      </c>
      <c r="K187" s="3">
        <v>170</v>
      </c>
      <c r="L187" s="39" t="s">
        <v>244</v>
      </c>
      <c r="M187" s="29"/>
    </row>
    <row r="188" spans="1:13" x14ac:dyDescent="0.25">
      <c r="A188" s="3" t="s">
        <v>2151</v>
      </c>
      <c r="B188" s="3">
        <v>6649</v>
      </c>
      <c r="C188" s="3" t="s">
        <v>2494</v>
      </c>
      <c r="D188" s="3">
        <v>32</v>
      </c>
      <c r="E188" s="39" t="s">
        <v>2496</v>
      </c>
      <c r="F188" s="42" t="s">
        <v>2238</v>
      </c>
      <c r="G188" s="42" t="s">
        <v>2277</v>
      </c>
      <c r="H188" s="92">
        <v>38.880000000000003</v>
      </c>
      <c r="I188" s="3" t="s">
        <v>15</v>
      </c>
      <c r="J188" s="3">
        <v>6609.6</v>
      </c>
      <c r="K188" s="3">
        <v>170</v>
      </c>
      <c r="L188" s="39" t="s">
        <v>244</v>
      </c>
      <c r="M188" s="29"/>
    </row>
    <row r="189" spans="1:13" x14ac:dyDescent="0.25">
      <c r="A189" s="3" t="s">
        <v>2151</v>
      </c>
      <c r="B189" s="3">
        <v>6649</v>
      </c>
      <c r="C189" s="3" t="s">
        <v>2494</v>
      </c>
      <c r="D189" s="3">
        <v>33</v>
      </c>
      <c r="E189" s="39" t="s">
        <v>2494</v>
      </c>
      <c r="F189" s="42" t="s">
        <v>2237</v>
      </c>
      <c r="G189" s="42" t="s">
        <v>2490</v>
      </c>
      <c r="H189" s="92">
        <v>34.76</v>
      </c>
      <c r="I189" s="3">
        <v>6</v>
      </c>
      <c r="J189" s="3">
        <v>1807.52</v>
      </c>
      <c r="K189" s="3">
        <v>52</v>
      </c>
      <c r="L189" s="39">
        <v>0</v>
      </c>
      <c r="M189" s="29"/>
    </row>
    <row r="190" spans="1:13" x14ac:dyDescent="0.25">
      <c r="A190" s="3" t="s">
        <v>2151</v>
      </c>
      <c r="B190" s="3">
        <v>6663</v>
      </c>
      <c r="C190" s="3" t="s">
        <v>2499</v>
      </c>
      <c r="D190" s="3">
        <v>1</v>
      </c>
      <c r="E190" s="39" t="s">
        <v>2500</v>
      </c>
      <c r="F190" s="42" t="s">
        <v>2390</v>
      </c>
      <c r="G190" s="42" t="s">
        <v>2245</v>
      </c>
      <c r="H190" s="92">
        <v>55.78</v>
      </c>
      <c r="I190" s="3" t="s">
        <v>10</v>
      </c>
      <c r="J190" s="3">
        <v>17459.14</v>
      </c>
      <c r="K190" s="3">
        <v>313</v>
      </c>
      <c r="L190" s="39">
        <v>0</v>
      </c>
      <c r="M190" s="29"/>
    </row>
    <row r="191" spans="1:13" x14ac:dyDescent="0.25">
      <c r="A191" s="3" t="s">
        <v>2151</v>
      </c>
      <c r="B191" s="3">
        <v>6670</v>
      </c>
      <c r="C191" s="3" t="s">
        <v>2501</v>
      </c>
      <c r="D191" s="3">
        <v>3</v>
      </c>
      <c r="E191" s="39" t="s">
        <v>2502</v>
      </c>
      <c r="F191" s="42" t="s">
        <v>2418</v>
      </c>
      <c r="G191" s="42" t="s">
        <v>2503</v>
      </c>
      <c r="H191" s="92">
        <v>85.34</v>
      </c>
      <c r="I191" s="3" t="s">
        <v>537</v>
      </c>
      <c r="J191" s="3">
        <v>8875.36</v>
      </c>
      <c r="K191" s="3">
        <v>104</v>
      </c>
      <c r="L191" s="39">
        <v>0</v>
      </c>
      <c r="M191" s="29"/>
    </row>
    <row r="192" spans="1:13" x14ac:dyDescent="0.25">
      <c r="A192" s="3" t="s">
        <v>2151</v>
      </c>
      <c r="B192" s="3">
        <v>6670</v>
      </c>
      <c r="C192" s="3" t="s">
        <v>2501</v>
      </c>
      <c r="D192" s="3">
        <v>4</v>
      </c>
      <c r="E192" s="39" t="s">
        <v>2504</v>
      </c>
      <c r="F192" s="42" t="s">
        <v>2505</v>
      </c>
      <c r="G192" s="42" t="s">
        <v>2199</v>
      </c>
      <c r="H192" s="92">
        <v>85.15</v>
      </c>
      <c r="I192" s="3" t="s">
        <v>537</v>
      </c>
      <c r="J192" s="3">
        <v>8855.6</v>
      </c>
      <c r="K192" s="3">
        <v>104</v>
      </c>
      <c r="L192" s="39">
        <v>0</v>
      </c>
      <c r="M192" s="29"/>
    </row>
    <row r="193" spans="1:13" x14ac:dyDescent="0.25">
      <c r="A193" s="3" t="s">
        <v>2151</v>
      </c>
      <c r="B193" s="3">
        <v>6677</v>
      </c>
      <c r="C193" s="3" t="s">
        <v>2506</v>
      </c>
      <c r="D193" s="3">
        <v>1</v>
      </c>
      <c r="E193" s="39" t="s">
        <v>2506</v>
      </c>
      <c r="F193" s="42" t="s">
        <v>2490</v>
      </c>
      <c r="G193" s="42" t="s">
        <v>2491</v>
      </c>
      <c r="H193" s="92">
        <v>35.42</v>
      </c>
      <c r="I193" s="3">
        <v>4</v>
      </c>
      <c r="J193" s="3">
        <v>1841.84</v>
      </c>
      <c r="K193" s="3">
        <v>52</v>
      </c>
      <c r="L193" s="39">
        <v>0</v>
      </c>
      <c r="M193" s="29"/>
    </row>
    <row r="194" spans="1:13" x14ac:dyDescent="0.25">
      <c r="A194" s="3" t="s">
        <v>2151</v>
      </c>
      <c r="B194" s="3">
        <v>6677</v>
      </c>
      <c r="C194" s="3" t="s">
        <v>2506</v>
      </c>
      <c r="D194" s="3">
        <v>3</v>
      </c>
      <c r="E194" s="39" t="s">
        <v>2506</v>
      </c>
      <c r="F194" s="42" t="s">
        <v>2262</v>
      </c>
      <c r="G194" s="42" t="s">
        <v>2402</v>
      </c>
      <c r="H194" s="92">
        <v>35.42</v>
      </c>
      <c r="I194" s="3">
        <v>4</v>
      </c>
      <c r="J194" s="3">
        <v>1841.84</v>
      </c>
      <c r="K194" s="3">
        <v>52</v>
      </c>
      <c r="L194" s="39">
        <v>0</v>
      </c>
      <c r="M194" s="29"/>
    </row>
    <row r="195" spans="1:13" x14ac:dyDescent="0.25">
      <c r="A195" s="3" t="s">
        <v>2151</v>
      </c>
      <c r="B195" s="3">
        <v>6681</v>
      </c>
      <c r="C195" s="3" t="s">
        <v>2507</v>
      </c>
      <c r="D195" s="3">
        <v>3</v>
      </c>
      <c r="E195" s="39" t="s">
        <v>2508</v>
      </c>
      <c r="F195" s="42" t="s">
        <v>2509</v>
      </c>
      <c r="G195" s="42" t="s">
        <v>2510</v>
      </c>
      <c r="H195" s="92">
        <v>42.03</v>
      </c>
      <c r="I195" s="3">
        <v>5</v>
      </c>
      <c r="J195" s="3">
        <v>2185.56</v>
      </c>
      <c r="K195" s="3">
        <v>52</v>
      </c>
      <c r="L195" s="39">
        <v>0</v>
      </c>
      <c r="M195" s="29"/>
    </row>
    <row r="196" spans="1:13" x14ac:dyDescent="0.25">
      <c r="A196" s="3" t="s">
        <v>2151</v>
      </c>
      <c r="B196" s="3">
        <v>6681</v>
      </c>
      <c r="C196" s="3" t="s">
        <v>2507</v>
      </c>
      <c r="D196" s="3">
        <v>4</v>
      </c>
      <c r="E196" s="39" t="s">
        <v>2511</v>
      </c>
      <c r="F196" s="42" t="s">
        <v>2298</v>
      </c>
      <c r="G196" s="42" t="s">
        <v>2512</v>
      </c>
      <c r="H196" s="92">
        <v>41.99</v>
      </c>
      <c r="I196" s="3">
        <v>5</v>
      </c>
      <c r="J196" s="3">
        <v>2183.48</v>
      </c>
      <c r="K196" s="3">
        <v>52</v>
      </c>
      <c r="L196" s="39">
        <v>0</v>
      </c>
      <c r="M196" s="29"/>
    </row>
    <row r="197" spans="1:13" x14ac:dyDescent="0.25">
      <c r="A197" s="3" t="s">
        <v>2151</v>
      </c>
      <c r="B197" s="3">
        <v>6686</v>
      </c>
      <c r="C197" s="3" t="s">
        <v>2513</v>
      </c>
      <c r="D197" s="3">
        <v>11</v>
      </c>
      <c r="E197" s="39" t="s">
        <v>2513</v>
      </c>
      <c r="F197" s="42" t="s">
        <v>2180</v>
      </c>
      <c r="G197" s="42" t="s">
        <v>2200</v>
      </c>
      <c r="H197" s="92">
        <v>84.11</v>
      </c>
      <c r="I197" s="3" t="s">
        <v>537</v>
      </c>
      <c r="J197" s="3">
        <v>2859.74</v>
      </c>
      <c r="K197" s="3">
        <v>34</v>
      </c>
      <c r="L197" s="39" t="s">
        <v>239</v>
      </c>
      <c r="M197" s="29"/>
    </row>
    <row r="198" spans="1:13" x14ac:dyDescent="0.25">
      <c r="A198" s="3" t="s">
        <v>2151</v>
      </c>
      <c r="B198" s="3">
        <v>6686</v>
      </c>
      <c r="C198" s="3" t="s">
        <v>2513</v>
      </c>
      <c r="D198" s="3">
        <v>15</v>
      </c>
      <c r="E198" s="39" t="s">
        <v>2514</v>
      </c>
      <c r="F198" s="42" t="s">
        <v>2323</v>
      </c>
      <c r="G198" s="42" t="s">
        <v>2515</v>
      </c>
      <c r="H198" s="92">
        <v>74.42</v>
      </c>
      <c r="I198" s="3" t="s">
        <v>537</v>
      </c>
      <c r="J198" s="3">
        <v>2530.2800000000002</v>
      </c>
      <c r="K198" s="3">
        <v>34</v>
      </c>
      <c r="L198" s="39" t="s">
        <v>239</v>
      </c>
      <c r="M198" s="29"/>
    </row>
    <row r="199" spans="1:13" x14ac:dyDescent="0.25">
      <c r="A199" s="3" t="s">
        <v>2151</v>
      </c>
      <c r="B199" s="3">
        <v>6686</v>
      </c>
      <c r="C199" s="3" t="s">
        <v>2513</v>
      </c>
      <c r="D199" s="3">
        <v>17</v>
      </c>
      <c r="E199" s="39" t="s">
        <v>2513</v>
      </c>
      <c r="F199" s="42" t="s">
        <v>2180</v>
      </c>
      <c r="G199" s="42" t="s">
        <v>2200</v>
      </c>
      <c r="H199" s="92">
        <v>84.11</v>
      </c>
      <c r="I199" s="3" t="s">
        <v>252</v>
      </c>
      <c r="J199" s="3">
        <v>2186.86</v>
      </c>
      <c r="K199" s="3">
        <v>26</v>
      </c>
      <c r="L199" s="39" t="s">
        <v>265</v>
      </c>
      <c r="M199" s="29"/>
    </row>
    <row r="200" spans="1:13" x14ac:dyDescent="0.25">
      <c r="A200" s="3" t="s">
        <v>2151</v>
      </c>
      <c r="B200" s="3">
        <v>6686</v>
      </c>
      <c r="C200" s="3" t="s">
        <v>2513</v>
      </c>
      <c r="D200" s="3">
        <v>21</v>
      </c>
      <c r="E200" s="39" t="s">
        <v>2513</v>
      </c>
      <c r="F200" s="42" t="s">
        <v>2190</v>
      </c>
      <c r="G200" s="42" t="s">
        <v>2515</v>
      </c>
      <c r="H200" s="92">
        <v>76.040000000000006</v>
      </c>
      <c r="I200" s="3" t="s">
        <v>537</v>
      </c>
      <c r="J200" s="3">
        <v>5170.72</v>
      </c>
      <c r="K200" s="3">
        <v>68</v>
      </c>
      <c r="L200" s="39" t="s">
        <v>244</v>
      </c>
      <c r="M200" s="29"/>
    </row>
    <row r="201" spans="1:13" x14ac:dyDescent="0.25">
      <c r="A201" s="3" t="s">
        <v>2151</v>
      </c>
      <c r="B201" s="3">
        <v>6686</v>
      </c>
      <c r="C201" s="3" t="s">
        <v>2513</v>
      </c>
      <c r="D201" s="3">
        <v>23</v>
      </c>
      <c r="E201" s="39" t="s">
        <v>2513</v>
      </c>
      <c r="F201" s="42" t="s">
        <v>2180</v>
      </c>
      <c r="G201" s="42" t="s">
        <v>2200</v>
      </c>
      <c r="H201" s="92">
        <v>85.74</v>
      </c>
      <c r="I201" s="3" t="s">
        <v>537</v>
      </c>
      <c r="J201" s="3">
        <v>5830.32</v>
      </c>
      <c r="K201" s="3">
        <v>68</v>
      </c>
      <c r="L201" s="39" t="s">
        <v>244</v>
      </c>
      <c r="M201" s="29"/>
    </row>
    <row r="202" spans="1:13" x14ac:dyDescent="0.25">
      <c r="A202" s="3" t="s">
        <v>2151</v>
      </c>
      <c r="B202" s="3">
        <v>6689</v>
      </c>
      <c r="C202" s="3" t="s">
        <v>2516</v>
      </c>
      <c r="D202" s="3">
        <v>15</v>
      </c>
      <c r="E202" s="39" t="s">
        <v>2517</v>
      </c>
      <c r="F202" s="42" t="s">
        <v>2280</v>
      </c>
      <c r="G202" s="42" t="s">
        <v>2518</v>
      </c>
      <c r="H202" s="92">
        <v>63.12</v>
      </c>
      <c r="I202" s="3" t="s">
        <v>13</v>
      </c>
      <c r="J202" s="3">
        <v>23038.799999999999</v>
      </c>
      <c r="K202" s="3">
        <v>365</v>
      </c>
      <c r="L202" s="39">
        <v>0</v>
      </c>
      <c r="M202" s="29"/>
    </row>
    <row r="203" spans="1:13" x14ac:dyDescent="0.25">
      <c r="A203" s="3" t="s">
        <v>2151</v>
      </c>
      <c r="B203" s="3">
        <v>6689</v>
      </c>
      <c r="C203" s="3" t="s">
        <v>2516</v>
      </c>
      <c r="D203" s="3">
        <v>17</v>
      </c>
      <c r="E203" s="39" t="s">
        <v>2519</v>
      </c>
      <c r="F203" s="42" t="s">
        <v>2418</v>
      </c>
      <c r="G203" s="42" t="s">
        <v>2520</v>
      </c>
      <c r="H203" s="92">
        <v>66.87</v>
      </c>
      <c r="I203" s="3" t="s">
        <v>15</v>
      </c>
      <c r="J203" s="3">
        <v>11367.9</v>
      </c>
      <c r="K203" s="3">
        <v>170</v>
      </c>
      <c r="L203" s="39" t="s">
        <v>244</v>
      </c>
      <c r="M203" s="29"/>
    </row>
    <row r="204" spans="1:13" x14ac:dyDescent="0.25">
      <c r="A204" s="3" t="s">
        <v>2151</v>
      </c>
      <c r="B204" s="3">
        <v>6689</v>
      </c>
      <c r="C204" s="3" t="s">
        <v>2516</v>
      </c>
      <c r="D204" s="3">
        <v>19</v>
      </c>
      <c r="E204" s="39" t="s">
        <v>2521</v>
      </c>
      <c r="F204" s="42" t="s">
        <v>2522</v>
      </c>
      <c r="G204" s="42" t="s">
        <v>2523</v>
      </c>
      <c r="H204" s="92">
        <v>73.56</v>
      </c>
      <c r="I204" s="3" t="s">
        <v>15</v>
      </c>
      <c r="J204" s="3">
        <v>19199.16</v>
      </c>
      <c r="K204" s="3">
        <v>261</v>
      </c>
      <c r="L204" s="39">
        <v>0</v>
      </c>
      <c r="M204" s="29"/>
    </row>
    <row r="205" spans="1:13" x14ac:dyDescent="0.25">
      <c r="A205" s="3" t="s">
        <v>2151</v>
      </c>
      <c r="B205" s="3">
        <v>7144</v>
      </c>
      <c r="C205" s="3" t="s">
        <v>2082</v>
      </c>
      <c r="D205" s="3">
        <v>7</v>
      </c>
      <c r="E205" s="39" t="s">
        <v>2082</v>
      </c>
      <c r="F205" s="42" t="s">
        <v>2524</v>
      </c>
      <c r="G205" s="42" t="s">
        <v>2201</v>
      </c>
      <c r="H205" s="92">
        <v>29.91</v>
      </c>
      <c r="I205" s="3" t="s">
        <v>13</v>
      </c>
      <c r="J205" s="3">
        <v>10917.15</v>
      </c>
      <c r="K205" s="3">
        <v>365</v>
      </c>
      <c r="L205" s="39">
        <v>0</v>
      </c>
      <c r="M205" s="29"/>
    </row>
    <row r="206" spans="1:13" x14ac:dyDescent="0.25">
      <c r="A206" s="3" t="s">
        <v>2151</v>
      </c>
      <c r="B206" s="3">
        <v>7144</v>
      </c>
      <c r="C206" s="3" t="s">
        <v>2082</v>
      </c>
      <c r="D206" s="3">
        <v>8</v>
      </c>
      <c r="E206" s="39" t="s">
        <v>2083</v>
      </c>
      <c r="F206" s="42" t="s">
        <v>2525</v>
      </c>
      <c r="G206" s="42" t="s">
        <v>2419</v>
      </c>
      <c r="H206" s="92">
        <v>30.32</v>
      </c>
      <c r="I206" s="3" t="s">
        <v>13</v>
      </c>
      <c r="J206" s="3">
        <v>11066.8</v>
      </c>
      <c r="K206" s="3">
        <v>365</v>
      </c>
      <c r="L206" s="39">
        <v>0</v>
      </c>
      <c r="M206" s="29"/>
    </row>
    <row r="207" spans="1:13" x14ac:dyDescent="0.25">
      <c r="A207" s="3" t="s">
        <v>2151</v>
      </c>
      <c r="B207" s="3">
        <v>7144</v>
      </c>
      <c r="C207" s="3" t="s">
        <v>2082</v>
      </c>
      <c r="D207" s="3">
        <v>9</v>
      </c>
      <c r="E207" s="39" t="s">
        <v>2082</v>
      </c>
      <c r="F207" s="42" t="s">
        <v>2185</v>
      </c>
      <c r="G207" s="42" t="s">
        <v>2526</v>
      </c>
      <c r="H207" s="92">
        <v>29.91</v>
      </c>
      <c r="I207" s="3" t="s">
        <v>13</v>
      </c>
      <c r="J207" s="3">
        <v>10917.15</v>
      </c>
      <c r="K207" s="3">
        <v>365</v>
      </c>
      <c r="L207" s="39">
        <v>0</v>
      </c>
      <c r="M207" s="29"/>
    </row>
    <row r="208" spans="1:13" x14ac:dyDescent="0.25">
      <c r="A208" s="3" t="s">
        <v>2151</v>
      </c>
      <c r="B208" s="3">
        <v>7144</v>
      </c>
      <c r="C208" s="3" t="s">
        <v>2082</v>
      </c>
      <c r="D208" s="3">
        <v>12</v>
      </c>
      <c r="E208" s="39" t="s">
        <v>2083</v>
      </c>
      <c r="F208" s="42" t="s">
        <v>2358</v>
      </c>
      <c r="G208" s="42" t="s">
        <v>2527</v>
      </c>
      <c r="H208" s="92">
        <v>30.32</v>
      </c>
      <c r="I208" s="3" t="s">
        <v>13</v>
      </c>
      <c r="J208" s="3">
        <v>11066.8</v>
      </c>
      <c r="K208" s="3">
        <v>365</v>
      </c>
      <c r="L208" s="39">
        <v>0</v>
      </c>
      <c r="M208" s="29"/>
    </row>
    <row r="209" spans="1:13" x14ac:dyDescent="0.25">
      <c r="A209" s="3" t="s">
        <v>2151</v>
      </c>
      <c r="B209" s="3">
        <v>7144</v>
      </c>
      <c r="C209" s="3" t="s">
        <v>2082</v>
      </c>
      <c r="D209" s="3">
        <v>13</v>
      </c>
      <c r="E209" s="39" t="s">
        <v>2082</v>
      </c>
      <c r="F209" s="42" t="s">
        <v>2250</v>
      </c>
      <c r="G209" s="42" t="s">
        <v>2233</v>
      </c>
      <c r="H209" s="92">
        <v>29.91</v>
      </c>
      <c r="I209" s="3" t="s">
        <v>13</v>
      </c>
      <c r="J209" s="3">
        <v>10917.15</v>
      </c>
      <c r="K209" s="3">
        <v>365</v>
      </c>
      <c r="L209" s="39">
        <v>0</v>
      </c>
      <c r="M209" s="29"/>
    </row>
    <row r="210" spans="1:13" x14ac:dyDescent="0.25">
      <c r="A210" s="3" t="s">
        <v>2151</v>
      </c>
      <c r="B210" s="3">
        <v>7144</v>
      </c>
      <c r="C210" s="3" t="s">
        <v>2082</v>
      </c>
      <c r="D210" s="3">
        <v>16</v>
      </c>
      <c r="E210" s="39" t="s">
        <v>2083</v>
      </c>
      <c r="F210" s="42" t="s">
        <v>2172</v>
      </c>
      <c r="G210" s="42" t="s">
        <v>2528</v>
      </c>
      <c r="H210" s="92">
        <v>30.32</v>
      </c>
      <c r="I210" s="3" t="s">
        <v>13</v>
      </c>
      <c r="J210" s="3">
        <v>11066.8</v>
      </c>
      <c r="K210" s="3">
        <v>365</v>
      </c>
      <c r="L210" s="39">
        <v>0</v>
      </c>
      <c r="M210" s="29"/>
    </row>
    <row r="211" spans="1:13" x14ac:dyDescent="0.25">
      <c r="A211" s="3" t="s">
        <v>2151</v>
      </c>
      <c r="B211" s="3">
        <v>7144</v>
      </c>
      <c r="C211" s="3" t="s">
        <v>2082</v>
      </c>
      <c r="D211" s="3">
        <v>20</v>
      </c>
      <c r="E211" s="39" t="s">
        <v>2083</v>
      </c>
      <c r="F211" s="42" t="s">
        <v>2196</v>
      </c>
      <c r="G211" s="42" t="s">
        <v>2468</v>
      </c>
      <c r="H211" s="92">
        <v>30.32</v>
      </c>
      <c r="I211" s="3" t="s">
        <v>13</v>
      </c>
      <c r="J211" s="3">
        <v>11066.8</v>
      </c>
      <c r="K211" s="3">
        <v>365</v>
      </c>
      <c r="L211" s="39">
        <v>0</v>
      </c>
      <c r="M211" s="29"/>
    </row>
    <row r="212" spans="1:13" x14ac:dyDescent="0.25">
      <c r="A212" s="3" t="s">
        <v>2151</v>
      </c>
      <c r="B212" s="3">
        <v>7144</v>
      </c>
      <c r="C212" s="3" t="s">
        <v>2082</v>
      </c>
      <c r="D212" s="3">
        <v>23</v>
      </c>
      <c r="E212" s="39" t="s">
        <v>2082</v>
      </c>
      <c r="F212" s="42" t="s">
        <v>2154</v>
      </c>
      <c r="G212" s="42" t="s">
        <v>2245</v>
      </c>
      <c r="H212" s="92">
        <v>29.91</v>
      </c>
      <c r="I212" s="3" t="s">
        <v>10</v>
      </c>
      <c r="J212" s="3">
        <v>9361.83</v>
      </c>
      <c r="K212" s="3">
        <v>313</v>
      </c>
      <c r="L212" s="39">
        <v>0</v>
      </c>
      <c r="M212" s="29"/>
    </row>
    <row r="213" spans="1:13" x14ac:dyDescent="0.25">
      <c r="A213" s="3" t="s">
        <v>2151</v>
      </c>
      <c r="B213" s="3">
        <v>7144</v>
      </c>
      <c r="C213" s="3" t="s">
        <v>2082</v>
      </c>
      <c r="D213" s="3">
        <v>34</v>
      </c>
      <c r="E213" s="39" t="s">
        <v>2083</v>
      </c>
      <c r="F213" s="42" t="s">
        <v>2354</v>
      </c>
      <c r="G213" s="42" t="s">
        <v>2362</v>
      </c>
      <c r="H213" s="92">
        <v>30.32</v>
      </c>
      <c r="I213" s="3" t="s">
        <v>10</v>
      </c>
      <c r="J213" s="3">
        <v>9490.16</v>
      </c>
      <c r="K213" s="3">
        <v>313</v>
      </c>
      <c r="L213" s="39">
        <v>0</v>
      </c>
      <c r="M213" s="29"/>
    </row>
    <row r="214" spans="1:13" x14ac:dyDescent="0.25">
      <c r="A214" s="3" t="s">
        <v>2151</v>
      </c>
      <c r="B214" s="3">
        <v>7144</v>
      </c>
      <c r="C214" s="3" t="s">
        <v>2082</v>
      </c>
      <c r="D214" s="3">
        <v>39</v>
      </c>
      <c r="E214" s="39" t="s">
        <v>2082</v>
      </c>
      <c r="F214" s="42" t="s">
        <v>2351</v>
      </c>
      <c r="G214" s="42" t="s">
        <v>2421</v>
      </c>
      <c r="H214" s="92">
        <v>29.91</v>
      </c>
      <c r="I214" s="3" t="s">
        <v>13</v>
      </c>
      <c r="J214" s="3">
        <v>10917.15</v>
      </c>
      <c r="K214" s="3">
        <v>365</v>
      </c>
      <c r="L214" s="39">
        <v>0</v>
      </c>
      <c r="M214" s="29"/>
    </row>
    <row r="215" spans="1:13" x14ac:dyDescent="0.25">
      <c r="A215" s="3" t="s">
        <v>2151</v>
      </c>
      <c r="B215" s="3">
        <v>7145</v>
      </c>
      <c r="C215" s="3" t="s">
        <v>1820</v>
      </c>
      <c r="D215" s="3">
        <v>8</v>
      </c>
      <c r="E215" s="39" t="s">
        <v>1821</v>
      </c>
      <c r="F215" s="42" t="s">
        <v>2467</v>
      </c>
      <c r="G215" s="42" t="s">
        <v>2529</v>
      </c>
      <c r="H215" s="92">
        <v>46.16</v>
      </c>
      <c r="I215" s="3" t="s">
        <v>13</v>
      </c>
      <c r="J215" s="3">
        <v>12601.68</v>
      </c>
      <c r="K215" s="3">
        <v>273</v>
      </c>
      <c r="L215" s="39" t="s">
        <v>270</v>
      </c>
      <c r="M215" s="29"/>
    </row>
    <row r="216" spans="1:13" x14ac:dyDescent="0.25">
      <c r="A216" s="3" t="s">
        <v>2151</v>
      </c>
      <c r="B216" s="3">
        <v>7145</v>
      </c>
      <c r="C216" s="3" t="s">
        <v>1820</v>
      </c>
      <c r="D216" s="3">
        <v>9</v>
      </c>
      <c r="E216" s="39" t="s">
        <v>1820</v>
      </c>
      <c r="F216" s="42" t="s">
        <v>2530</v>
      </c>
      <c r="G216" s="42" t="s">
        <v>2531</v>
      </c>
      <c r="H216" s="92">
        <v>47.18</v>
      </c>
      <c r="I216" s="3" t="s">
        <v>13</v>
      </c>
      <c r="J216" s="3">
        <v>12880.14</v>
      </c>
      <c r="K216" s="3">
        <v>273</v>
      </c>
      <c r="L216" s="39" t="s">
        <v>270</v>
      </c>
      <c r="M216" s="29"/>
    </row>
    <row r="217" spans="1:13" x14ac:dyDescent="0.25">
      <c r="A217" s="3" t="s">
        <v>2151</v>
      </c>
      <c r="B217" s="3">
        <v>7152</v>
      </c>
      <c r="C217" s="3" t="s">
        <v>2532</v>
      </c>
      <c r="D217" s="3">
        <v>1</v>
      </c>
      <c r="E217" s="39" t="s">
        <v>2533</v>
      </c>
      <c r="F217" s="42" t="s">
        <v>2209</v>
      </c>
      <c r="G217" s="42" t="s">
        <v>2183</v>
      </c>
      <c r="H217" s="92">
        <v>58.9</v>
      </c>
      <c r="I217" s="3" t="s">
        <v>2534</v>
      </c>
      <c r="J217" s="3">
        <v>9247.2999999999993</v>
      </c>
      <c r="K217" s="3">
        <v>157</v>
      </c>
      <c r="L217" s="39">
        <v>0</v>
      </c>
      <c r="M217" s="29"/>
    </row>
    <row r="218" spans="1:13" x14ac:dyDescent="0.25">
      <c r="A218" s="3" t="s">
        <v>2151</v>
      </c>
      <c r="B218" s="3">
        <v>7152</v>
      </c>
      <c r="C218" s="3" t="s">
        <v>2532</v>
      </c>
      <c r="D218" s="3">
        <v>2</v>
      </c>
      <c r="E218" s="39" t="s">
        <v>2535</v>
      </c>
      <c r="F218" s="42" t="s">
        <v>2536</v>
      </c>
      <c r="G218" s="42" t="s">
        <v>2537</v>
      </c>
      <c r="H218" s="92">
        <v>59.11</v>
      </c>
      <c r="I218" s="3" t="s">
        <v>2534</v>
      </c>
      <c r="J218" s="3">
        <v>9280.27</v>
      </c>
      <c r="K218" s="3">
        <v>157</v>
      </c>
      <c r="L218" s="39">
        <v>0</v>
      </c>
      <c r="M218" s="29"/>
    </row>
    <row r="219" spans="1:13" x14ac:dyDescent="0.25">
      <c r="A219" s="3" t="s">
        <v>2151</v>
      </c>
      <c r="B219" s="3">
        <v>7157</v>
      </c>
      <c r="C219" s="3" t="s">
        <v>2538</v>
      </c>
      <c r="D219" s="3">
        <v>5</v>
      </c>
      <c r="E219" s="39" t="s">
        <v>2538</v>
      </c>
      <c r="F219" s="42" t="s">
        <v>2267</v>
      </c>
      <c r="G219" s="42" t="s">
        <v>2298</v>
      </c>
      <c r="H219" s="92">
        <v>46.89</v>
      </c>
      <c r="I219" s="3" t="s">
        <v>537</v>
      </c>
      <c r="J219" s="3">
        <v>1594.26</v>
      </c>
      <c r="K219" s="3">
        <v>34</v>
      </c>
      <c r="L219" s="39" t="s">
        <v>239</v>
      </c>
      <c r="M219" s="29"/>
    </row>
    <row r="220" spans="1:13" x14ac:dyDescent="0.25">
      <c r="A220" s="3" t="s">
        <v>2151</v>
      </c>
      <c r="B220" s="3">
        <v>7157</v>
      </c>
      <c r="C220" s="3" t="s">
        <v>2538</v>
      </c>
      <c r="D220" s="3">
        <v>7</v>
      </c>
      <c r="E220" s="39" t="s">
        <v>2538</v>
      </c>
      <c r="F220" s="42" t="s">
        <v>2539</v>
      </c>
      <c r="G220" s="42" t="s">
        <v>2298</v>
      </c>
      <c r="H220" s="92">
        <v>48.49</v>
      </c>
      <c r="I220" s="3" t="s">
        <v>537</v>
      </c>
      <c r="J220" s="3">
        <v>3297.32</v>
      </c>
      <c r="K220" s="3">
        <v>68</v>
      </c>
      <c r="L220" s="39" t="s">
        <v>244</v>
      </c>
      <c r="M220" s="29"/>
    </row>
    <row r="221" spans="1:13" x14ac:dyDescent="0.25">
      <c r="A221" s="3" t="s">
        <v>2151</v>
      </c>
      <c r="B221" s="3">
        <v>7164</v>
      </c>
      <c r="C221" s="3" t="s">
        <v>2540</v>
      </c>
      <c r="D221" s="3">
        <v>1</v>
      </c>
      <c r="E221" s="39" t="s">
        <v>2541</v>
      </c>
      <c r="F221" s="42" t="s">
        <v>2542</v>
      </c>
      <c r="G221" s="42" t="s">
        <v>2249</v>
      </c>
      <c r="H221" s="92">
        <v>137.02000000000001</v>
      </c>
      <c r="I221" s="3">
        <v>6</v>
      </c>
      <c r="J221" s="3">
        <v>7125.04</v>
      </c>
      <c r="K221" s="3">
        <v>52</v>
      </c>
      <c r="L221" s="39">
        <v>0</v>
      </c>
      <c r="M221" s="29"/>
    </row>
    <row r="222" spans="1:13" x14ac:dyDescent="0.25">
      <c r="A222" s="3" t="s">
        <v>2151</v>
      </c>
      <c r="B222" s="3">
        <v>7164</v>
      </c>
      <c r="C222" s="3" t="s">
        <v>2540</v>
      </c>
      <c r="D222" s="3">
        <v>2</v>
      </c>
      <c r="E222" s="39" t="s">
        <v>2543</v>
      </c>
      <c r="F222" s="42" t="s">
        <v>2544</v>
      </c>
      <c r="G222" s="42" t="s">
        <v>2545</v>
      </c>
      <c r="H222" s="92">
        <v>119.48</v>
      </c>
      <c r="I222" s="3">
        <v>1</v>
      </c>
      <c r="J222" s="3">
        <v>6212.96</v>
      </c>
      <c r="K222" s="3">
        <v>52</v>
      </c>
      <c r="L222" s="39">
        <v>0</v>
      </c>
      <c r="M222" s="29"/>
    </row>
    <row r="223" spans="1:13" x14ac:dyDescent="0.25">
      <c r="A223" s="3" t="s">
        <v>2151</v>
      </c>
      <c r="B223" s="3">
        <v>7164</v>
      </c>
      <c r="C223" s="3" t="s">
        <v>2540</v>
      </c>
      <c r="D223" s="3">
        <v>4</v>
      </c>
      <c r="E223" s="39" t="s">
        <v>2543</v>
      </c>
      <c r="F223" s="42" t="s">
        <v>2546</v>
      </c>
      <c r="G223" s="42" t="s">
        <v>2399</v>
      </c>
      <c r="H223" s="92">
        <v>119.16</v>
      </c>
      <c r="I223" s="3">
        <v>5</v>
      </c>
      <c r="J223" s="3">
        <v>6196.32</v>
      </c>
      <c r="K223" s="3">
        <v>52</v>
      </c>
      <c r="L223" s="39">
        <v>0</v>
      </c>
      <c r="M223" s="29"/>
    </row>
    <row r="224" spans="1:13" x14ac:dyDescent="0.25">
      <c r="A224" s="3" t="s">
        <v>2151</v>
      </c>
      <c r="B224" s="3">
        <v>7164</v>
      </c>
      <c r="C224" s="3" t="s">
        <v>2540</v>
      </c>
      <c r="D224" s="3">
        <v>5</v>
      </c>
      <c r="E224" s="39" t="s">
        <v>2547</v>
      </c>
      <c r="F224" s="42" t="s">
        <v>2269</v>
      </c>
      <c r="G224" s="42" t="s">
        <v>2548</v>
      </c>
      <c r="H224" s="92">
        <v>120.19</v>
      </c>
      <c r="I224" s="3">
        <v>5</v>
      </c>
      <c r="J224" s="3">
        <v>6249.88</v>
      </c>
      <c r="K224" s="3">
        <v>52</v>
      </c>
      <c r="L224" s="39">
        <v>0</v>
      </c>
      <c r="M224" s="29"/>
    </row>
    <row r="225" spans="1:13" x14ac:dyDescent="0.25">
      <c r="A225" s="3" t="s">
        <v>2151</v>
      </c>
      <c r="B225" s="3">
        <v>7165</v>
      </c>
      <c r="C225" s="3" t="s">
        <v>2549</v>
      </c>
      <c r="D225" s="3">
        <v>5</v>
      </c>
      <c r="E225" s="39" t="s">
        <v>2550</v>
      </c>
      <c r="F225" s="42" t="s">
        <v>2269</v>
      </c>
      <c r="G225" s="42" t="s">
        <v>2551</v>
      </c>
      <c r="H225" s="92">
        <v>100.24</v>
      </c>
      <c r="I225" s="3">
        <v>6</v>
      </c>
      <c r="J225" s="3">
        <v>5212.4799999999996</v>
      </c>
      <c r="K225" s="3">
        <v>52</v>
      </c>
      <c r="L225" s="39">
        <v>0</v>
      </c>
      <c r="M225" s="29"/>
    </row>
    <row r="226" spans="1:13" x14ac:dyDescent="0.25">
      <c r="A226" s="3" t="s">
        <v>2151</v>
      </c>
      <c r="B226" s="3">
        <v>7599</v>
      </c>
      <c r="C226" s="3" t="s">
        <v>2552</v>
      </c>
      <c r="D226" s="3">
        <v>3</v>
      </c>
      <c r="E226" s="39" t="s">
        <v>2552</v>
      </c>
      <c r="F226" s="42" t="s">
        <v>2245</v>
      </c>
      <c r="G226" s="42" t="s">
        <v>2553</v>
      </c>
      <c r="H226" s="92">
        <v>113.8</v>
      </c>
      <c r="I226" s="3" t="s">
        <v>13</v>
      </c>
      <c r="J226" s="3">
        <v>41537</v>
      </c>
      <c r="K226" s="3">
        <v>365</v>
      </c>
      <c r="L226" s="39">
        <v>0</v>
      </c>
      <c r="M226" s="29"/>
    </row>
    <row r="227" spans="1:13" x14ac:dyDescent="0.25">
      <c r="A227" s="3" t="s">
        <v>2151</v>
      </c>
      <c r="B227" s="3">
        <v>7599</v>
      </c>
      <c r="C227" s="3" t="s">
        <v>2552</v>
      </c>
      <c r="D227" s="3">
        <v>8</v>
      </c>
      <c r="E227" s="39" t="s">
        <v>2554</v>
      </c>
      <c r="F227" s="42" t="s">
        <v>2530</v>
      </c>
      <c r="G227" s="42" t="s">
        <v>2223</v>
      </c>
      <c r="H227" s="92">
        <v>113.22</v>
      </c>
      <c r="I227" s="3" t="s">
        <v>13</v>
      </c>
      <c r="J227" s="3">
        <v>41325.300000000003</v>
      </c>
      <c r="K227" s="3">
        <v>365</v>
      </c>
      <c r="L227" s="39">
        <v>0</v>
      </c>
      <c r="M227" s="29"/>
    </row>
    <row r="228" spans="1:13" x14ac:dyDescent="0.25">
      <c r="A228" s="3" t="s">
        <v>2151</v>
      </c>
      <c r="B228" s="3">
        <v>7599</v>
      </c>
      <c r="C228" s="3" t="s">
        <v>2552</v>
      </c>
      <c r="D228" s="3">
        <v>9</v>
      </c>
      <c r="E228" s="39" t="s">
        <v>2552</v>
      </c>
      <c r="F228" s="42" t="s">
        <v>2160</v>
      </c>
      <c r="G228" s="42" t="s">
        <v>2307</v>
      </c>
      <c r="H228" s="92">
        <v>113.8</v>
      </c>
      <c r="I228" s="3" t="s">
        <v>13</v>
      </c>
      <c r="J228" s="3">
        <v>41537</v>
      </c>
      <c r="K228" s="3">
        <v>365</v>
      </c>
      <c r="L228" s="39">
        <v>0</v>
      </c>
      <c r="M228" s="29"/>
    </row>
    <row r="229" spans="1:13" x14ac:dyDescent="0.25">
      <c r="A229" s="3" t="s">
        <v>2151</v>
      </c>
      <c r="B229" s="3">
        <v>7599</v>
      </c>
      <c r="C229" s="3" t="s">
        <v>2552</v>
      </c>
      <c r="D229" s="3">
        <v>10</v>
      </c>
      <c r="E229" s="39" t="s">
        <v>2554</v>
      </c>
      <c r="F229" s="42" t="s">
        <v>2515</v>
      </c>
      <c r="G229" s="42" t="s">
        <v>2525</v>
      </c>
      <c r="H229" s="92">
        <v>113.22</v>
      </c>
      <c r="I229" s="3" t="s">
        <v>13</v>
      </c>
      <c r="J229" s="3">
        <v>41325.300000000003</v>
      </c>
      <c r="K229" s="3">
        <v>365</v>
      </c>
      <c r="L229" s="39">
        <v>0</v>
      </c>
      <c r="M229" s="29"/>
    </row>
    <row r="230" spans="1:13" x14ac:dyDescent="0.25">
      <c r="A230" s="3" t="s">
        <v>2151</v>
      </c>
      <c r="B230" s="3">
        <v>7599</v>
      </c>
      <c r="C230" s="3" t="s">
        <v>2552</v>
      </c>
      <c r="D230" s="3">
        <v>11</v>
      </c>
      <c r="E230" s="39" t="s">
        <v>2552</v>
      </c>
      <c r="F230" s="42" t="s">
        <v>2555</v>
      </c>
      <c r="G230" s="42" t="s">
        <v>2252</v>
      </c>
      <c r="H230" s="92">
        <v>113.8</v>
      </c>
      <c r="I230" s="3" t="s">
        <v>13</v>
      </c>
      <c r="J230" s="3">
        <v>41537</v>
      </c>
      <c r="K230" s="3">
        <v>365</v>
      </c>
      <c r="L230" s="39">
        <v>0</v>
      </c>
      <c r="M230" s="29"/>
    </row>
    <row r="231" spans="1:13" x14ac:dyDescent="0.25">
      <c r="A231" s="3" t="s">
        <v>2151</v>
      </c>
      <c r="B231" s="3">
        <v>7599</v>
      </c>
      <c r="C231" s="3" t="s">
        <v>2552</v>
      </c>
      <c r="D231" s="3">
        <v>13</v>
      </c>
      <c r="E231" s="39" t="s">
        <v>2552</v>
      </c>
      <c r="F231" s="42" t="s">
        <v>2536</v>
      </c>
      <c r="G231" s="42" t="s">
        <v>2370</v>
      </c>
      <c r="H231" s="92">
        <v>113.8</v>
      </c>
      <c r="I231" s="3" t="s">
        <v>13</v>
      </c>
      <c r="J231" s="3">
        <v>41537</v>
      </c>
      <c r="K231" s="3">
        <v>365</v>
      </c>
      <c r="L231" s="39">
        <v>0</v>
      </c>
      <c r="M231" s="29"/>
    </row>
    <row r="232" spans="1:13" x14ac:dyDescent="0.25">
      <c r="A232" s="3" t="s">
        <v>2151</v>
      </c>
      <c r="B232" s="3">
        <v>7599</v>
      </c>
      <c r="C232" s="3" t="s">
        <v>2552</v>
      </c>
      <c r="D232" s="3">
        <v>14</v>
      </c>
      <c r="E232" s="39" t="s">
        <v>2554</v>
      </c>
      <c r="F232" s="42" t="s">
        <v>2160</v>
      </c>
      <c r="G232" s="42" t="s">
        <v>2307</v>
      </c>
      <c r="H232" s="92">
        <v>113.22</v>
      </c>
      <c r="I232" s="3" t="s">
        <v>13</v>
      </c>
      <c r="J232" s="3">
        <v>41325.300000000003</v>
      </c>
      <c r="K232" s="3">
        <v>365</v>
      </c>
      <c r="L232" s="39">
        <v>0</v>
      </c>
      <c r="M232" s="29"/>
    </row>
    <row r="233" spans="1:13" x14ac:dyDescent="0.25">
      <c r="A233" s="3" t="s">
        <v>2151</v>
      </c>
      <c r="B233" s="3">
        <v>7599</v>
      </c>
      <c r="C233" s="3" t="s">
        <v>2552</v>
      </c>
      <c r="D233" s="3">
        <v>15</v>
      </c>
      <c r="E233" s="39" t="s">
        <v>2552</v>
      </c>
      <c r="F233" s="42" t="s">
        <v>2556</v>
      </c>
      <c r="G233" s="42" t="s">
        <v>2421</v>
      </c>
      <c r="H233" s="92">
        <v>113.8</v>
      </c>
      <c r="I233" s="3" t="s">
        <v>13</v>
      </c>
      <c r="J233" s="3">
        <v>41537</v>
      </c>
      <c r="K233" s="3">
        <v>365</v>
      </c>
      <c r="L233" s="39">
        <v>0</v>
      </c>
      <c r="M233" s="29"/>
    </row>
    <row r="234" spans="1:13" x14ac:dyDescent="0.25">
      <c r="A234" s="3" t="s">
        <v>2151</v>
      </c>
      <c r="B234" s="3">
        <v>7599</v>
      </c>
      <c r="C234" s="3" t="s">
        <v>2552</v>
      </c>
      <c r="D234" s="3">
        <v>16</v>
      </c>
      <c r="E234" s="39" t="s">
        <v>2554</v>
      </c>
      <c r="F234" s="42" t="s">
        <v>2185</v>
      </c>
      <c r="G234" s="42" t="s">
        <v>2485</v>
      </c>
      <c r="H234" s="92">
        <v>113.22</v>
      </c>
      <c r="I234" s="3" t="s">
        <v>13</v>
      </c>
      <c r="J234" s="3">
        <v>41325.300000000003</v>
      </c>
      <c r="K234" s="3">
        <v>365</v>
      </c>
      <c r="L234" s="39">
        <v>0</v>
      </c>
      <c r="M234" s="29"/>
    </row>
    <row r="235" spans="1:13" x14ac:dyDescent="0.25">
      <c r="A235" s="10" t="s">
        <v>2151</v>
      </c>
      <c r="B235" s="10">
        <v>7599</v>
      </c>
      <c r="C235" s="10" t="s">
        <v>2552</v>
      </c>
      <c r="D235" s="10">
        <v>17</v>
      </c>
      <c r="E235" s="40" t="s">
        <v>2552</v>
      </c>
      <c r="F235" s="90" t="s">
        <v>2225</v>
      </c>
      <c r="G235" s="90" t="s">
        <v>2422</v>
      </c>
      <c r="H235" s="91">
        <v>113.8</v>
      </c>
      <c r="I235" s="10">
        <v>5</v>
      </c>
      <c r="J235" s="10">
        <v>0</v>
      </c>
      <c r="K235" s="10">
        <v>0</v>
      </c>
      <c r="L235" s="40">
        <v>0</v>
      </c>
      <c r="M235" s="30" t="s">
        <v>187</v>
      </c>
    </row>
    <row r="236" spans="1:13" x14ac:dyDescent="0.25">
      <c r="A236" s="10" t="s">
        <v>2151</v>
      </c>
      <c r="B236" s="10">
        <v>7599</v>
      </c>
      <c r="C236" s="10" t="s">
        <v>2552</v>
      </c>
      <c r="D236" s="10">
        <v>19</v>
      </c>
      <c r="E236" s="40" t="s">
        <v>2552</v>
      </c>
      <c r="F236" s="90" t="s">
        <v>2528</v>
      </c>
      <c r="G236" s="90" t="s">
        <v>2202</v>
      </c>
      <c r="H236" s="91">
        <v>113.8</v>
      </c>
      <c r="I236" s="10" t="s">
        <v>13</v>
      </c>
      <c r="J236" s="10">
        <v>0</v>
      </c>
      <c r="K236" s="10">
        <v>0</v>
      </c>
      <c r="L236" s="40">
        <v>0</v>
      </c>
      <c r="M236" s="30" t="s">
        <v>187</v>
      </c>
    </row>
    <row r="237" spans="1:13" x14ac:dyDescent="0.25">
      <c r="A237" s="3" t="s">
        <v>2151</v>
      </c>
      <c r="B237" s="3">
        <v>7599</v>
      </c>
      <c r="C237" s="3" t="s">
        <v>2552</v>
      </c>
      <c r="D237" s="3">
        <v>26</v>
      </c>
      <c r="E237" s="39" t="s">
        <v>2554</v>
      </c>
      <c r="F237" s="42" t="s">
        <v>2317</v>
      </c>
      <c r="G237" s="42" t="s">
        <v>2269</v>
      </c>
      <c r="H237" s="92">
        <v>113.22</v>
      </c>
      <c r="I237" s="3" t="s">
        <v>13</v>
      </c>
      <c r="J237" s="3">
        <v>41325.300000000003</v>
      </c>
      <c r="K237" s="3">
        <v>365</v>
      </c>
      <c r="L237" s="39">
        <v>0</v>
      </c>
      <c r="M237" s="29"/>
    </row>
    <row r="238" spans="1:13" x14ac:dyDescent="0.25">
      <c r="A238" s="10" t="s">
        <v>2151</v>
      </c>
      <c r="B238" s="10">
        <v>7599</v>
      </c>
      <c r="C238" s="10" t="s">
        <v>2552</v>
      </c>
      <c r="D238" s="10">
        <v>27</v>
      </c>
      <c r="E238" s="40" t="s">
        <v>2552</v>
      </c>
      <c r="F238" s="90" t="s">
        <v>2455</v>
      </c>
      <c r="G238" s="90" t="s">
        <v>2557</v>
      </c>
      <c r="H238" s="91">
        <v>113.8</v>
      </c>
      <c r="I238" s="10" t="s">
        <v>13</v>
      </c>
      <c r="J238" s="10">
        <v>0</v>
      </c>
      <c r="K238" s="10">
        <v>0</v>
      </c>
      <c r="L238" s="40">
        <v>0</v>
      </c>
      <c r="M238" s="30" t="s">
        <v>187</v>
      </c>
    </row>
    <row r="239" spans="1:13" x14ac:dyDescent="0.25">
      <c r="A239" s="10" t="s">
        <v>2151</v>
      </c>
      <c r="B239" s="10">
        <v>7599</v>
      </c>
      <c r="C239" s="10" t="s">
        <v>2552</v>
      </c>
      <c r="D239" s="10">
        <v>28</v>
      </c>
      <c r="E239" s="40" t="s">
        <v>2554</v>
      </c>
      <c r="F239" s="90" t="s">
        <v>2259</v>
      </c>
      <c r="G239" s="90" t="s">
        <v>2448</v>
      </c>
      <c r="H239" s="91">
        <v>113.22</v>
      </c>
      <c r="I239" s="10" t="s">
        <v>13</v>
      </c>
      <c r="J239" s="10">
        <v>0</v>
      </c>
      <c r="K239" s="10">
        <v>0</v>
      </c>
      <c r="L239" s="40">
        <v>0</v>
      </c>
      <c r="M239" s="30" t="s">
        <v>187</v>
      </c>
    </row>
    <row r="240" spans="1:13" x14ac:dyDescent="0.25">
      <c r="A240" s="10" t="s">
        <v>2151</v>
      </c>
      <c r="B240" s="10">
        <v>7599</v>
      </c>
      <c r="C240" s="10" t="s">
        <v>2552</v>
      </c>
      <c r="D240" s="10">
        <v>29</v>
      </c>
      <c r="E240" s="40" t="s">
        <v>2552</v>
      </c>
      <c r="F240" s="90" t="s">
        <v>2203</v>
      </c>
      <c r="G240" s="90" t="s">
        <v>2558</v>
      </c>
      <c r="H240" s="91">
        <v>113.8</v>
      </c>
      <c r="I240" s="10" t="s">
        <v>13</v>
      </c>
      <c r="J240" s="10">
        <v>0</v>
      </c>
      <c r="K240" s="10">
        <v>0</v>
      </c>
      <c r="L240" s="40">
        <v>0</v>
      </c>
      <c r="M240" s="30" t="s">
        <v>187</v>
      </c>
    </row>
    <row r="241" spans="1:13" x14ac:dyDescent="0.25">
      <c r="A241" s="10" t="s">
        <v>2151</v>
      </c>
      <c r="B241" s="10">
        <v>7599</v>
      </c>
      <c r="C241" s="10" t="s">
        <v>2552</v>
      </c>
      <c r="D241" s="10">
        <v>30</v>
      </c>
      <c r="E241" s="40" t="s">
        <v>2554</v>
      </c>
      <c r="F241" s="90" t="s">
        <v>2234</v>
      </c>
      <c r="G241" s="90" t="s">
        <v>2559</v>
      </c>
      <c r="H241" s="91">
        <v>113.22</v>
      </c>
      <c r="I241" s="10" t="s">
        <v>13</v>
      </c>
      <c r="J241" s="10">
        <v>0</v>
      </c>
      <c r="K241" s="10">
        <v>0</v>
      </c>
      <c r="L241" s="40">
        <v>0</v>
      </c>
      <c r="M241" s="30" t="s">
        <v>187</v>
      </c>
    </row>
    <row r="242" spans="1:13" x14ac:dyDescent="0.25">
      <c r="A242" s="10" t="s">
        <v>2151</v>
      </c>
      <c r="B242" s="10">
        <v>7599</v>
      </c>
      <c r="C242" s="10" t="s">
        <v>2552</v>
      </c>
      <c r="D242" s="10">
        <v>37</v>
      </c>
      <c r="E242" s="40" t="s">
        <v>2552</v>
      </c>
      <c r="F242" s="90" t="s">
        <v>2560</v>
      </c>
      <c r="G242" s="90" t="s">
        <v>2561</v>
      </c>
      <c r="H242" s="91">
        <v>113.8</v>
      </c>
      <c r="I242" s="10">
        <v>7</v>
      </c>
      <c r="J242" s="10">
        <v>0</v>
      </c>
      <c r="K242" s="10">
        <v>0</v>
      </c>
      <c r="L242" s="40">
        <v>0</v>
      </c>
      <c r="M242" s="30" t="s">
        <v>187</v>
      </c>
    </row>
    <row r="243" spans="1:13" x14ac:dyDescent="0.25">
      <c r="A243" s="10" t="s">
        <v>2151</v>
      </c>
      <c r="B243" s="10">
        <v>7599</v>
      </c>
      <c r="C243" s="10" t="s">
        <v>2552</v>
      </c>
      <c r="D243" s="10">
        <v>40</v>
      </c>
      <c r="E243" s="40" t="s">
        <v>2554</v>
      </c>
      <c r="F243" s="90" t="s">
        <v>2562</v>
      </c>
      <c r="G243" s="90" t="s">
        <v>2326</v>
      </c>
      <c r="H243" s="91">
        <v>113.22</v>
      </c>
      <c r="I243" s="10" t="s">
        <v>13</v>
      </c>
      <c r="J243" s="10">
        <v>0</v>
      </c>
      <c r="K243" s="10">
        <v>0</v>
      </c>
      <c r="L243" s="40">
        <v>0</v>
      </c>
      <c r="M243" s="30" t="s">
        <v>187</v>
      </c>
    </row>
    <row r="244" spans="1:13" x14ac:dyDescent="0.25">
      <c r="A244" s="3" t="s">
        <v>2151</v>
      </c>
      <c r="B244" s="3">
        <v>7599</v>
      </c>
      <c r="C244" s="3" t="s">
        <v>2552</v>
      </c>
      <c r="D244" s="3">
        <v>41</v>
      </c>
      <c r="E244" s="39" t="s">
        <v>2552</v>
      </c>
      <c r="F244" s="42" t="s">
        <v>2563</v>
      </c>
      <c r="G244" s="42" t="s">
        <v>2564</v>
      </c>
      <c r="H244" s="92">
        <v>113.8</v>
      </c>
      <c r="I244" s="3" t="s">
        <v>13</v>
      </c>
      <c r="J244" s="3">
        <v>41537</v>
      </c>
      <c r="K244" s="3">
        <v>365</v>
      </c>
      <c r="L244" s="39">
        <v>0</v>
      </c>
      <c r="M244" s="29"/>
    </row>
    <row r="245" spans="1:13" x14ac:dyDescent="0.25">
      <c r="A245" s="3" t="s">
        <v>2151</v>
      </c>
      <c r="B245" s="3">
        <v>7599</v>
      </c>
      <c r="C245" s="3" t="s">
        <v>2552</v>
      </c>
      <c r="D245" s="3">
        <v>42</v>
      </c>
      <c r="E245" s="39" t="s">
        <v>2554</v>
      </c>
      <c r="F245" s="42" t="s">
        <v>2322</v>
      </c>
      <c r="G245" s="42" t="s">
        <v>2327</v>
      </c>
      <c r="H245" s="92">
        <v>113.22</v>
      </c>
      <c r="I245" s="3" t="s">
        <v>13</v>
      </c>
      <c r="J245" s="3">
        <v>41325.300000000003</v>
      </c>
      <c r="K245" s="3">
        <v>365</v>
      </c>
      <c r="L245" s="39">
        <v>0</v>
      </c>
      <c r="M245" s="29"/>
    </row>
    <row r="246" spans="1:13" x14ac:dyDescent="0.25">
      <c r="A246" s="10" t="s">
        <v>2151</v>
      </c>
      <c r="B246" s="10">
        <v>7599</v>
      </c>
      <c r="C246" s="10" t="s">
        <v>2552</v>
      </c>
      <c r="D246" s="10">
        <v>49</v>
      </c>
      <c r="E246" s="40" t="s">
        <v>2552</v>
      </c>
      <c r="F246" s="90" t="s">
        <v>2168</v>
      </c>
      <c r="G246" s="90" t="s">
        <v>2565</v>
      </c>
      <c r="H246" s="91">
        <v>113.8</v>
      </c>
      <c r="I246" s="10" t="s">
        <v>13</v>
      </c>
      <c r="J246" s="10">
        <v>0</v>
      </c>
      <c r="K246" s="10">
        <v>0</v>
      </c>
      <c r="L246" s="40">
        <v>0</v>
      </c>
      <c r="M246" s="30" t="s">
        <v>187</v>
      </c>
    </row>
    <row r="247" spans="1:13" x14ac:dyDescent="0.25">
      <c r="A247" s="10" t="s">
        <v>2151</v>
      </c>
      <c r="B247" s="10">
        <v>7599</v>
      </c>
      <c r="C247" s="10" t="s">
        <v>2552</v>
      </c>
      <c r="D247" s="10">
        <v>50</v>
      </c>
      <c r="E247" s="40" t="s">
        <v>2554</v>
      </c>
      <c r="F247" s="90" t="s">
        <v>2526</v>
      </c>
      <c r="G247" s="90" t="s">
        <v>2566</v>
      </c>
      <c r="H247" s="91">
        <v>113.23</v>
      </c>
      <c r="I247" s="10">
        <v>5</v>
      </c>
      <c r="J247" s="10">
        <v>0</v>
      </c>
      <c r="K247" s="10">
        <v>39</v>
      </c>
      <c r="L247" s="40" t="s">
        <v>270</v>
      </c>
      <c r="M247" s="30" t="s">
        <v>187</v>
      </c>
    </row>
    <row r="248" spans="1:13" x14ac:dyDescent="0.25">
      <c r="A248" s="3" t="s">
        <v>2151</v>
      </c>
      <c r="B248" s="3">
        <v>7599</v>
      </c>
      <c r="C248" s="3" t="s">
        <v>2552</v>
      </c>
      <c r="D248" s="3">
        <v>57</v>
      </c>
      <c r="E248" s="39" t="s">
        <v>2552</v>
      </c>
      <c r="F248" s="42" t="s">
        <v>2348</v>
      </c>
      <c r="G248" s="42" t="s">
        <v>2567</v>
      </c>
      <c r="H248" s="92">
        <v>113.8</v>
      </c>
      <c r="I248" s="3" t="s">
        <v>13</v>
      </c>
      <c r="J248" s="3">
        <v>41537</v>
      </c>
      <c r="K248" s="3">
        <v>365</v>
      </c>
      <c r="L248" s="39">
        <v>0</v>
      </c>
      <c r="M248" s="29"/>
    </row>
    <row r="249" spans="1:13" x14ac:dyDescent="0.25">
      <c r="A249" s="3" t="s">
        <v>2151</v>
      </c>
      <c r="B249" s="3">
        <v>7599</v>
      </c>
      <c r="C249" s="3" t="s">
        <v>2552</v>
      </c>
      <c r="D249" s="3">
        <v>58</v>
      </c>
      <c r="E249" s="39" t="s">
        <v>2554</v>
      </c>
      <c r="F249" s="42" t="s">
        <v>2527</v>
      </c>
      <c r="G249" s="42" t="s">
        <v>2497</v>
      </c>
      <c r="H249" s="92">
        <v>113.22</v>
      </c>
      <c r="I249" s="3" t="s">
        <v>13</v>
      </c>
      <c r="J249" s="3">
        <v>41325.300000000003</v>
      </c>
      <c r="K249" s="3">
        <v>365</v>
      </c>
      <c r="L249" s="39">
        <v>0</v>
      </c>
      <c r="M249" s="29"/>
    </row>
    <row r="250" spans="1:13" x14ac:dyDescent="0.25">
      <c r="A250" s="10" t="s">
        <v>2151</v>
      </c>
      <c r="B250" s="10">
        <v>7599</v>
      </c>
      <c r="C250" s="10" t="s">
        <v>2552</v>
      </c>
      <c r="D250" s="10">
        <v>59</v>
      </c>
      <c r="E250" s="40" t="s">
        <v>2552</v>
      </c>
      <c r="F250" s="90" t="s">
        <v>2568</v>
      </c>
      <c r="G250" s="90" t="s">
        <v>2275</v>
      </c>
      <c r="H250" s="91">
        <v>113.8</v>
      </c>
      <c r="I250" s="10" t="s">
        <v>13</v>
      </c>
      <c r="J250" s="10">
        <v>0</v>
      </c>
      <c r="K250" s="10">
        <v>0</v>
      </c>
      <c r="L250" s="40">
        <v>0</v>
      </c>
      <c r="M250" s="30" t="s">
        <v>187</v>
      </c>
    </row>
    <row r="251" spans="1:13" x14ac:dyDescent="0.25">
      <c r="A251" s="10" t="s">
        <v>2151</v>
      </c>
      <c r="B251" s="10">
        <v>7599</v>
      </c>
      <c r="C251" s="10" t="s">
        <v>2552</v>
      </c>
      <c r="D251" s="10">
        <v>60</v>
      </c>
      <c r="E251" s="40" t="s">
        <v>2554</v>
      </c>
      <c r="F251" s="90" t="s">
        <v>2569</v>
      </c>
      <c r="G251" s="90" t="s">
        <v>2160</v>
      </c>
      <c r="H251" s="91">
        <v>113.22</v>
      </c>
      <c r="I251" s="10" t="s">
        <v>13</v>
      </c>
      <c r="J251" s="10">
        <v>0</v>
      </c>
      <c r="K251" s="10">
        <v>0</v>
      </c>
      <c r="L251" s="40" t="s">
        <v>270</v>
      </c>
      <c r="M251" s="30" t="s">
        <v>187</v>
      </c>
    </row>
    <row r="252" spans="1:13" x14ac:dyDescent="0.25">
      <c r="A252" s="10" t="s">
        <v>2151</v>
      </c>
      <c r="B252" s="10">
        <v>7599</v>
      </c>
      <c r="C252" s="10" t="s">
        <v>2552</v>
      </c>
      <c r="D252" s="10">
        <v>61</v>
      </c>
      <c r="E252" s="40" t="s">
        <v>2552</v>
      </c>
      <c r="F252" s="90" t="s">
        <v>2399</v>
      </c>
      <c r="G252" s="90" t="s">
        <v>2570</v>
      </c>
      <c r="H252" s="91">
        <v>113.8</v>
      </c>
      <c r="I252" s="10" t="s">
        <v>13</v>
      </c>
      <c r="J252" s="10">
        <v>0</v>
      </c>
      <c r="K252" s="10">
        <v>0</v>
      </c>
      <c r="L252" s="40">
        <v>0</v>
      </c>
      <c r="M252" s="30" t="s">
        <v>187</v>
      </c>
    </row>
    <row r="253" spans="1:13" x14ac:dyDescent="0.25">
      <c r="A253" s="3" t="s">
        <v>2151</v>
      </c>
      <c r="B253" s="3">
        <v>7600</v>
      </c>
      <c r="C253" s="3" t="s">
        <v>2571</v>
      </c>
      <c r="D253" s="3">
        <v>5</v>
      </c>
      <c r="E253" s="39" t="s">
        <v>2572</v>
      </c>
      <c r="F253" s="42" t="s">
        <v>2422</v>
      </c>
      <c r="G253" s="42" t="s">
        <v>2573</v>
      </c>
      <c r="H253" s="92">
        <v>169.24</v>
      </c>
      <c r="I253" s="3" t="s">
        <v>13</v>
      </c>
      <c r="J253" s="3">
        <v>61772.6</v>
      </c>
      <c r="K253" s="3">
        <v>365</v>
      </c>
      <c r="L253" s="39">
        <v>0</v>
      </c>
      <c r="M253" s="29"/>
    </row>
    <row r="254" spans="1:13" x14ac:dyDescent="0.25">
      <c r="A254" s="3" t="s">
        <v>2151</v>
      </c>
      <c r="B254" s="3">
        <v>7600</v>
      </c>
      <c r="C254" s="3" t="s">
        <v>2571</v>
      </c>
      <c r="D254" s="3">
        <v>10</v>
      </c>
      <c r="E254" s="39" t="s">
        <v>2574</v>
      </c>
      <c r="F254" s="42" t="s">
        <v>2575</v>
      </c>
      <c r="G254" s="42" t="s">
        <v>2270</v>
      </c>
      <c r="H254" s="92">
        <v>168.86</v>
      </c>
      <c r="I254" s="3" t="s">
        <v>13</v>
      </c>
      <c r="J254" s="3">
        <v>61633.9</v>
      </c>
      <c r="K254" s="3">
        <v>365</v>
      </c>
      <c r="L254" s="39">
        <v>0</v>
      </c>
      <c r="M254" s="29"/>
    </row>
    <row r="255" spans="1:13" x14ac:dyDescent="0.25">
      <c r="A255" s="10" t="s">
        <v>2151</v>
      </c>
      <c r="B255" s="10">
        <v>7600</v>
      </c>
      <c r="C255" s="10" t="s">
        <v>2571</v>
      </c>
      <c r="D255" s="10">
        <v>14</v>
      </c>
      <c r="E255" s="40" t="s">
        <v>2574</v>
      </c>
      <c r="F255" s="90" t="s">
        <v>2486</v>
      </c>
      <c r="G255" s="90" t="s">
        <v>2560</v>
      </c>
      <c r="H255" s="91">
        <v>168.86</v>
      </c>
      <c r="I255" s="10" t="s">
        <v>13</v>
      </c>
      <c r="J255" s="10">
        <v>0</v>
      </c>
      <c r="K255" s="10">
        <v>0</v>
      </c>
      <c r="L255" s="40">
        <v>0</v>
      </c>
      <c r="M255" s="30" t="s">
        <v>187</v>
      </c>
    </row>
    <row r="256" spans="1:13" x14ac:dyDescent="0.25">
      <c r="A256" s="10" t="s">
        <v>2151</v>
      </c>
      <c r="B256" s="10">
        <v>7600</v>
      </c>
      <c r="C256" s="10" t="s">
        <v>2571</v>
      </c>
      <c r="D256" s="10">
        <v>16</v>
      </c>
      <c r="E256" s="40" t="s">
        <v>2574</v>
      </c>
      <c r="F256" s="90" t="s">
        <v>2576</v>
      </c>
      <c r="G256" s="90" t="s">
        <v>2577</v>
      </c>
      <c r="H256" s="91">
        <v>168.86</v>
      </c>
      <c r="I256" s="10" t="s">
        <v>13</v>
      </c>
      <c r="J256" s="10">
        <v>0</v>
      </c>
      <c r="K256" s="10">
        <v>0</v>
      </c>
      <c r="L256" s="40">
        <v>0</v>
      </c>
      <c r="M256" s="30" t="s">
        <v>187</v>
      </c>
    </row>
    <row r="257" spans="1:13" x14ac:dyDescent="0.25">
      <c r="A257" s="10" t="s">
        <v>2151</v>
      </c>
      <c r="B257" s="10">
        <v>7600</v>
      </c>
      <c r="C257" s="10" t="s">
        <v>2571</v>
      </c>
      <c r="D257" s="10">
        <v>18</v>
      </c>
      <c r="E257" s="40" t="s">
        <v>2574</v>
      </c>
      <c r="F257" s="90" t="s">
        <v>2423</v>
      </c>
      <c r="G257" s="90" t="s">
        <v>2402</v>
      </c>
      <c r="H257" s="91">
        <v>168.86</v>
      </c>
      <c r="I257" s="10" t="s">
        <v>13</v>
      </c>
      <c r="J257" s="10">
        <v>0</v>
      </c>
      <c r="K257" s="10">
        <v>0</v>
      </c>
      <c r="L257" s="40">
        <v>0</v>
      </c>
      <c r="M257" s="30" t="s">
        <v>187</v>
      </c>
    </row>
    <row r="258" spans="1:13" x14ac:dyDescent="0.25">
      <c r="A258" s="10" t="s">
        <v>2151</v>
      </c>
      <c r="B258" s="10">
        <v>7600</v>
      </c>
      <c r="C258" s="10" t="s">
        <v>2571</v>
      </c>
      <c r="D258" s="10">
        <v>20</v>
      </c>
      <c r="E258" s="40" t="s">
        <v>2574</v>
      </c>
      <c r="F258" s="90" t="s">
        <v>2419</v>
      </c>
      <c r="G258" s="90" t="s">
        <v>2256</v>
      </c>
      <c r="H258" s="91">
        <v>168.86</v>
      </c>
      <c r="I258" s="10" t="s">
        <v>13</v>
      </c>
      <c r="J258" s="10">
        <v>0</v>
      </c>
      <c r="K258" s="10">
        <v>0</v>
      </c>
      <c r="L258" s="40">
        <v>0</v>
      </c>
      <c r="M258" s="30" t="s">
        <v>187</v>
      </c>
    </row>
    <row r="259" spans="1:13" x14ac:dyDescent="0.25">
      <c r="A259" s="3" t="s">
        <v>2151</v>
      </c>
      <c r="B259" s="3">
        <v>7601</v>
      </c>
      <c r="C259" s="3" t="s">
        <v>2578</v>
      </c>
      <c r="D259" s="3">
        <v>1</v>
      </c>
      <c r="E259" s="39" t="s">
        <v>2578</v>
      </c>
      <c r="F259" s="42" t="s">
        <v>2393</v>
      </c>
      <c r="G259" s="42" t="s">
        <v>2269</v>
      </c>
      <c r="H259" s="92">
        <v>50.96</v>
      </c>
      <c r="I259" s="3" t="s">
        <v>13</v>
      </c>
      <c r="J259" s="3">
        <v>18600.400000000001</v>
      </c>
      <c r="K259" s="3">
        <v>365</v>
      </c>
      <c r="L259" s="39">
        <v>0</v>
      </c>
      <c r="M259" s="29"/>
    </row>
    <row r="260" spans="1:13" x14ac:dyDescent="0.25">
      <c r="A260" s="3" t="s">
        <v>2151</v>
      </c>
      <c r="B260" s="3">
        <v>7601</v>
      </c>
      <c r="C260" s="3" t="s">
        <v>2578</v>
      </c>
      <c r="D260" s="3">
        <v>7</v>
      </c>
      <c r="E260" s="39" t="s">
        <v>2578</v>
      </c>
      <c r="F260" s="42" t="s">
        <v>2236</v>
      </c>
      <c r="G260" s="42" t="s">
        <v>2289</v>
      </c>
      <c r="H260" s="92">
        <v>53.6</v>
      </c>
      <c r="I260" s="3" t="s">
        <v>15</v>
      </c>
      <c r="J260" s="3">
        <v>9112</v>
      </c>
      <c r="K260" s="3">
        <v>170</v>
      </c>
      <c r="L260" s="39" t="s">
        <v>244</v>
      </c>
      <c r="M260" s="29"/>
    </row>
    <row r="261" spans="1:13" x14ac:dyDescent="0.25">
      <c r="A261" s="3" t="s">
        <v>2151</v>
      </c>
      <c r="B261" s="3">
        <v>7743</v>
      </c>
      <c r="C261" s="3" t="s">
        <v>2579</v>
      </c>
      <c r="D261" s="3">
        <v>1</v>
      </c>
      <c r="E261" s="39" t="s">
        <v>2580</v>
      </c>
      <c r="F261" s="42" t="s">
        <v>2402</v>
      </c>
      <c r="G261" s="42" t="s">
        <v>2581</v>
      </c>
      <c r="H261" s="92">
        <v>157.68</v>
      </c>
      <c r="I261" s="3" t="s">
        <v>13</v>
      </c>
      <c r="J261" s="3">
        <v>57553.2</v>
      </c>
      <c r="K261" s="3">
        <v>365</v>
      </c>
      <c r="L261" s="39">
        <v>0</v>
      </c>
      <c r="M261" s="29"/>
    </row>
    <row r="262" spans="1:13" x14ac:dyDescent="0.25">
      <c r="A262" s="3" t="s">
        <v>2151</v>
      </c>
      <c r="B262" s="3">
        <v>7743</v>
      </c>
      <c r="C262" s="3" t="s">
        <v>2579</v>
      </c>
      <c r="D262" s="3">
        <v>15</v>
      </c>
      <c r="E262" s="39" t="s">
        <v>2582</v>
      </c>
      <c r="F262" s="42" t="s">
        <v>2196</v>
      </c>
      <c r="G262" s="42" t="s">
        <v>2583</v>
      </c>
      <c r="H262" s="92">
        <v>173.63</v>
      </c>
      <c r="I262" s="3" t="s">
        <v>13</v>
      </c>
      <c r="J262" s="3">
        <v>63374.95</v>
      </c>
      <c r="K262" s="3">
        <v>365</v>
      </c>
      <c r="L262" s="39">
        <v>0</v>
      </c>
      <c r="M262" s="29"/>
    </row>
    <row r="263" spans="1:13" x14ac:dyDescent="0.25">
      <c r="A263" s="3" t="s">
        <v>2151</v>
      </c>
      <c r="B263" s="3">
        <v>7743</v>
      </c>
      <c r="C263" s="3" t="s">
        <v>2579</v>
      </c>
      <c r="D263" s="3">
        <v>16</v>
      </c>
      <c r="E263" s="39" t="s">
        <v>2584</v>
      </c>
      <c r="F263" s="42" t="s">
        <v>2301</v>
      </c>
      <c r="G263" s="42" t="s">
        <v>2220</v>
      </c>
      <c r="H263" s="92">
        <v>157.11000000000001</v>
      </c>
      <c r="I263" s="3" t="s">
        <v>13</v>
      </c>
      <c r="J263" s="3">
        <v>57345.15</v>
      </c>
      <c r="K263" s="3">
        <v>365</v>
      </c>
      <c r="L263" s="39">
        <v>0</v>
      </c>
      <c r="M263" s="29"/>
    </row>
    <row r="264" spans="1:13" x14ac:dyDescent="0.25">
      <c r="A264" s="3" t="s">
        <v>2151</v>
      </c>
      <c r="B264" s="3">
        <v>7743</v>
      </c>
      <c r="C264" s="3" t="s">
        <v>2579</v>
      </c>
      <c r="D264" s="3">
        <v>18</v>
      </c>
      <c r="E264" s="39" t="s">
        <v>2584</v>
      </c>
      <c r="F264" s="42" t="s">
        <v>2448</v>
      </c>
      <c r="G264" s="42" t="s">
        <v>2585</v>
      </c>
      <c r="H264" s="92">
        <v>157.11000000000001</v>
      </c>
      <c r="I264" s="3" t="s">
        <v>10</v>
      </c>
      <c r="J264" s="3">
        <v>49175.43</v>
      </c>
      <c r="K264" s="3">
        <v>313</v>
      </c>
      <c r="L264" s="39">
        <v>0</v>
      </c>
      <c r="M264" s="29"/>
    </row>
    <row r="265" spans="1:13" x14ac:dyDescent="0.25">
      <c r="A265" s="3" t="s">
        <v>2151</v>
      </c>
      <c r="B265" s="3">
        <v>7743</v>
      </c>
      <c r="C265" s="3" t="s">
        <v>2579</v>
      </c>
      <c r="D265" s="3">
        <v>20</v>
      </c>
      <c r="E265" s="39" t="s">
        <v>2584</v>
      </c>
      <c r="F265" s="42" t="s">
        <v>2448</v>
      </c>
      <c r="G265" s="42" t="s">
        <v>2585</v>
      </c>
      <c r="H265" s="92">
        <v>157.11000000000001</v>
      </c>
      <c r="I265" s="3">
        <v>7</v>
      </c>
      <c r="J265" s="3">
        <v>8169.72</v>
      </c>
      <c r="K265" s="3">
        <v>52</v>
      </c>
      <c r="L265" s="39">
        <v>0</v>
      </c>
      <c r="M265" s="29"/>
    </row>
    <row r="266" spans="1:13" x14ac:dyDescent="0.25">
      <c r="A266" s="3" t="s">
        <v>2151</v>
      </c>
      <c r="B266" s="3">
        <v>7744</v>
      </c>
      <c r="C266" s="3" t="s">
        <v>2586</v>
      </c>
      <c r="D266" s="3">
        <v>1</v>
      </c>
      <c r="E266" s="39" t="s">
        <v>2587</v>
      </c>
      <c r="F266" s="42" t="s">
        <v>2526</v>
      </c>
      <c r="G266" s="42" t="s">
        <v>2370</v>
      </c>
      <c r="H266" s="92">
        <v>180.55</v>
      </c>
      <c r="I266" s="3" t="s">
        <v>13</v>
      </c>
      <c r="J266" s="3">
        <v>65900.75</v>
      </c>
      <c r="K266" s="3">
        <v>365</v>
      </c>
      <c r="L266" s="39">
        <v>0</v>
      </c>
      <c r="M266" s="29"/>
    </row>
    <row r="267" spans="1:13" x14ac:dyDescent="0.25">
      <c r="A267" s="3" t="s">
        <v>2151</v>
      </c>
      <c r="B267" s="3">
        <v>7744</v>
      </c>
      <c r="C267" s="3" t="s">
        <v>2586</v>
      </c>
      <c r="D267" s="3">
        <v>2</v>
      </c>
      <c r="E267" s="39" t="s">
        <v>2588</v>
      </c>
      <c r="F267" s="42" t="s">
        <v>2589</v>
      </c>
      <c r="G267" s="42" t="s">
        <v>2206</v>
      </c>
      <c r="H267" s="92">
        <v>180.04</v>
      </c>
      <c r="I267" s="3" t="s">
        <v>13</v>
      </c>
      <c r="J267" s="3">
        <v>65714.600000000006</v>
      </c>
      <c r="K267" s="3">
        <v>365</v>
      </c>
      <c r="L267" s="39">
        <v>0</v>
      </c>
      <c r="M267" s="29"/>
    </row>
    <row r="268" spans="1:13" x14ac:dyDescent="0.25">
      <c r="A268" s="3" t="s">
        <v>2151</v>
      </c>
      <c r="B268" s="3">
        <v>7744</v>
      </c>
      <c r="C268" s="3" t="s">
        <v>2586</v>
      </c>
      <c r="D268" s="3">
        <v>3</v>
      </c>
      <c r="E268" s="39" t="s">
        <v>2587</v>
      </c>
      <c r="F268" s="42" t="s">
        <v>2590</v>
      </c>
      <c r="G268" s="42" t="s">
        <v>2591</v>
      </c>
      <c r="H268" s="92">
        <v>180.55</v>
      </c>
      <c r="I268" s="3" t="s">
        <v>13</v>
      </c>
      <c r="J268" s="3">
        <v>65900.75</v>
      </c>
      <c r="K268" s="3">
        <v>365</v>
      </c>
      <c r="L268" s="39">
        <v>0</v>
      </c>
      <c r="M268" s="29"/>
    </row>
    <row r="269" spans="1:13" x14ac:dyDescent="0.25">
      <c r="A269" s="3" t="s">
        <v>2151</v>
      </c>
      <c r="B269" s="3">
        <v>7747</v>
      </c>
      <c r="C269" s="3" t="s">
        <v>2592</v>
      </c>
      <c r="D269" s="3">
        <v>2</v>
      </c>
      <c r="E269" s="39" t="s">
        <v>2593</v>
      </c>
      <c r="F269" s="42" t="s">
        <v>2594</v>
      </c>
      <c r="G269" s="42" t="s">
        <v>2595</v>
      </c>
      <c r="H269" s="92">
        <v>158.94</v>
      </c>
      <c r="I269" s="3">
        <v>7</v>
      </c>
      <c r="J269" s="3">
        <v>8264.8799999999992</v>
      </c>
      <c r="K269" s="3">
        <v>52</v>
      </c>
      <c r="L269" s="39">
        <v>0</v>
      </c>
      <c r="M269" s="29"/>
    </row>
    <row r="270" spans="1:13" x14ac:dyDescent="0.25">
      <c r="A270" s="3" t="s">
        <v>2151</v>
      </c>
      <c r="B270" s="3">
        <v>7785</v>
      </c>
      <c r="C270" s="3" t="s">
        <v>2596</v>
      </c>
      <c r="D270" s="3">
        <v>1</v>
      </c>
      <c r="E270" s="39" t="s">
        <v>2597</v>
      </c>
      <c r="F270" s="42" t="s">
        <v>2280</v>
      </c>
      <c r="G270" s="42" t="s">
        <v>2598</v>
      </c>
      <c r="H270" s="92">
        <v>61.59</v>
      </c>
      <c r="I270" s="3" t="s">
        <v>10</v>
      </c>
      <c r="J270" s="3">
        <v>19277.669999999998</v>
      </c>
      <c r="K270" s="3">
        <v>313</v>
      </c>
      <c r="L270" s="39">
        <v>0</v>
      </c>
      <c r="M270" s="29"/>
    </row>
    <row r="271" spans="1:13" x14ac:dyDescent="0.25">
      <c r="A271" s="3" t="s">
        <v>2151</v>
      </c>
      <c r="B271" s="3">
        <v>7785</v>
      </c>
      <c r="C271" s="3" t="s">
        <v>2596</v>
      </c>
      <c r="D271" s="3">
        <v>3</v>
      </c>
      <c r="E271" s="39" t="s">
        <v>2599</v>
      </c>
      <c r="F271" s="42" t="s">
        <v>2292</v>
      </c>
      <c r="G271" s="42" t="s">
        <v>2594</v>
      </c>
      <c r="H271" s="92">
        <v>82.69</v>
      </c>
      <c r="I271" s="3" t="s">
        <v>13</v>
      </c>
      <c r="J271" s="3">
        <v>30181.85</v>
      </c>
      <c r="K271" s="3">
        <v>365</v>
      </c>
      <c r="L271" s="39">
        <v>0</v>
      </c>
      <c r="M271" s="29"/>
    </row>
    <row r="272" spans="1:13" x14ac:dyDescent="0.25">
      <c r="A272" s="3" t="s">
        <v>2151</v>
      </c>
      <c r="B272" s="3">
        <v>7785</v>
      </c>
      <c r="C272" s="3" t="s">
        <v>2596</v>
      </c>
      <c r="D272" s="3">
        <v>6</v>
      </c>
      <c r="E272" s="39" t="s">
        <v>2600</v>
      </c>
      <c r="F272" s="42" t="s">
        <v>2155</v>
      </c>
      <c r="G272" s="42" t="s">
        <v>2601</v>
      </c>
      <c r="H272" s="92">
        <v>82.75</v>
      </c>
      <c r="I272" s="3" t="s">
        <v>10</v>
      </c>
      <c r="J272" s="3">
        <v>25900.75</v>
      </c>
      <c r="K272" s="3">
        <v>313</v>
      </c>
      <c r="L272" s="39">
        <v>0</v>
      </c>
      <c r="M272" s="29"/>
    </row>
    <row r="273" spans="1:13" x14ac:dyDescent="0.25">
      <c r="A273" s="3" t="s">
        <v>2151</v>
      </c>
      <c r="B273" s="3">
        <v>7785</v>
      </c>
      <c r="C273" s="3" t="s">
        <v>2596</v>
      </c>
      <c r="D273" s="3">
        <v>8</v>
      </c>
      <c r="E273" s="39" t="s">
        <v>2602</v>
      </c>
      <c r="F273" s="42" t="s">
        <v>2252</v>
      </c>
      <c r="G273" s="42" t="s">
        <v>2603</v>
      </c>
      <c r="H273" s="92">
        <v>61.62</v>
      </c>
      <c r="I273" s="3" t="s">
        <v>10</v>
      </c>
      <c r="J273" s="3">
        <v>19287.060000000001</v>
      </c>
      <c r="K273" s="3">
        <v>313</v>
      </c>
      <c r="L273" s="39">
        <v>0</v>
      </c>
      <c r="M273" s="29"/>
    </row>
    <row r="274" spans="1:13" x14ac:dyDescent="0.25">
      <c r="A274" s="3" t="s">
        <v>2151</v>
      </c>
      <c r="B274" s="3">
        <v>7785</v>
      </c>
      <c r="C274" s="3" t="s">
        <v>2596</v>
      </c>
      <c r="D274" s="3">
        <v>10</v>
      </c>
      <c r="E274" s="39" t="s">
        <v>2600</v>
      </c>
      <c r="F274" s="42" t="s">
        <v>2194</v>
      </c>
      <c r="G274" s="42" t="s">
        <v>2604</v>
      </c>
      <c r="H274" s="92">
        <v>82.75</v>
      </c>
      <c r="I274" s="3">
        <v>7</v>
      </c>
      <c r="J274" s="3">
        <v>4303</v>
      </c>
      <c r="K274" s="3">
        <v>52</v>
      </c>
      <c r="L274" s="39">
        <v>0</v>
      </c>
      <c r="M274" s="29"/>
    </row>
    <row r="275" spans="1:13" x14ac:dyDescent="0.25">
      <c r="A275" s="3" t="s">
        <v>2151</v>
      </c>
      <c r="B275" s="3">
        <v>7803</v>
      </c>
      <c r="C275" s="3" t="s">
        <v>2605</v>
      </c>
      <c r="D275" s="3">
        <v>1</v>
      </c>
      <c r="E275" s="39" t="s">
        <v>2606</v>
      </c>
      <c r="F275" s="42" t="s">
        <v>2275</v>
      </c>
      <c r="G275" s="42" t="s">
        <v>2362</v>
      </c>
      <c r="H275" s="92">
        <v>98.84</v>
      </c>
      <c r="I275" s="3" t="s">
        <v>13</v>
      </c>
      <c r="J275" s="3">
        <v>36076.6</v>
      </c>
      <c r="K275" s="3">
        <v>365</v>
      </c>
      <c r="L275" s="39">
        <v>0</v>
      </c>
      <c r="M275" s="29"/>
    </row>
    <row r="276" spans="1:13" x14ac:dyDescent="0.25">
      <c r="A276" s="3" t="s">
        <v>2151</v>
      </c>
      <c r="B276" s="3">
        <v>7803</v>
      </c>
      <c r="C276" s="3" t="s">
        <v>2605</v>
      </c>
      <c r="D276" s="3">
        <v>2</v>
      </c>
      <c r="E276" s="39" t="s">
        <v>2607</v>
      </c>
      <c r="F276" s="42" t="s">
        <v>2194</v>
      </c>
      <c r="G276" s="42" t="s">
        <v>2233</v>
      </c>
      <c r="H276" s="92">
        <v>98.93</v>
      </c>
      <c r="I276" s="3" t="s">
        <v>13</v>
      </c>
      <c r="J276" s="3">
        <v>36109.449999999997</v>
      </c>
      <c r="K276" s="3">
        <v>365</v>
      </c>
      <c r="L276" s="39">
        <v>0</v>
      </c>
      <c r="M276" s="29"/>
    </row>
    <row r="277" spans="1:13" x14ac:dyDescent="0.25">
      <c r="A277" s="3" t="s">
        <v>2151</v>
      </c>
      <c r="B277" s="3">
        <v>7803</v>
      </c>
      <c r="C277" s="3" t="s">
        <v>2605</v>
      </c>
      <c r="D277" s="3">
        <v>8</v>
      </c>
      <c r="E277" s="39" t="s">
        <v>2607</v>
      </c>
      <c r="F277" s="42" t="s">
        <v>2608</v>
      </c>
      <c r="G277" s="42" t="s">
        <v>2609</v>
      </c>
      <c r="H277" s="92">
        <v>98.93</v>
      </c>
      <c r="I277" s="3" t="s">
        <v>13</v>
      </c>
      <c r="J277" s="3">
        <v>36109.449999999997</v>
      </c>
      <c r="K277" s="3">
        <v>365</v>
      </c>
      <c r="L277" s="39">
        <v>0</v>
      </c>
      <c r="M277" s="29"/>
    </row>
    <row r="278" spans="1:13" x14ac:dyDescent="0.25">
      <c r="A278" s="3" t="s">
        <v>2151</v>
      </c>
      <c r="B278" s="3">
        <v>7804</v>
      </c>
      <c r="C278" s="3" t="s">
        <v>2610</v>
      </c>
      <c r="D278" s="3">
        <v>5</v>
      </c>
      <c r="E278" s="39" t="s">
        <v>2611</v>
      </c>
      <c r="F278" s="42" t="s">
        <v>2267</v>
      </c>
      <c r="G278" s="42" t="s">
        <v>2298</v>
      </c>
      <c r="H278" s="92">
        <v>43.23</v>
      </c>
      <c r="I278" s="3" t="s">
        <v>329</v>
      </c>
      <c r="J278" s="3">
        <v>2247.96</v>
      </c>
      <c r="K278" s="3">
        <v>52</v>
      </c>
      <c r="L278" s="39" t="s">
        <v>239</v>
      </c>
      <c r="M278" s="29"/>
    </row>
    <row r="279" spans="1:13" x14ac:dyDescent="0.25">
      <c r="A279" s="3" t="s">
        <v>2151</v>
      </c>
      <c r="B279" s="3">
        <v>7804</v>
      </c>
      <c r="C279" s="3" t="s">
        <v>2610</v>
      </c>
      <c r="D279" s="3">
        <v>6</v>
      </c>
      <c r="E279" s="39" t="s">
        <v>2612</v>
      </c>
      <c r="F279" s="42" t="s">
        <v>2353</v>
      </c>
      <c r="G279" s="42" t="s">
        <v>2613</v>
      </c>
      <c r="H279" s="92">
        <v>42.82</v>
      </c>
      <c r="I279" s="3" t="s">
        <v>13</v>
      </c>
      <c r="J279" s="3">
        <v>15629.3</v>
      </c>
      <c r="K279" s="3">
        <v>365</v>
      </c>
      <c r="L279" s="39">
        <v>0</v>
      </c>
      <c r="M279" s="29"/>
    </row>
    <row r="280" spans="1:13" x14ac:dyDescent="0.25">
      <c r="A280" s="3" t="s">
        <v>2151</v>
      </c>
      <c r="B280" s="3">
        <v>7804</v>
      </c>
      <c r="C280" s="3" t="s">
        <v>2610</v>
      </c>
      <c r="D280" s="3">
        <v>7</v>
      </c>
      <c r="E280" s="39" t="s">
        <v>2611</v>
      </c>
      <c r="F280" s="42" t="s">
        <v>2267</v>
      </c>
      <c r="G280" s="42" t="s">
        <v>2298</v>
      </c>
      <c r="H280" s="92">
        <v>43.23</v>
      </c>
      <c r="I280" s="3" t="s">
        <v>148</v>
      </c>
      <c r="J280" s="3">
        <v>4495.92</v>
      </c>
      <c r="K280" s="3">
        <v>104</v>
      </c>
      <c r="L280" s="39">
        <v>0</v>
      </c>
      <c r="M280" s="29"/>
    </row>
    <row r="281" spans="1:13" x14ac:dyDescent="0.25">
      <c r="A281" s="3" t="s">
        <v>2151</v>
      </c>
      <c r="B281" s="3">
        <v>7804</v>
      </c>
      <c r="C281" s="3" t="s">
        <v>2610</v>
      </c>
      <c r="D281" s="3">
        <v>9</v>
      </c>
      <c r="E281" s="39" t="s">
        <v>2611</v>
      </c>
      <c r="F281" s="42" t="s">
        <v>2267</v>
      </c>
      <c r="G281" s="42" t="s">
        <v>2298</v>
      </c>
      <c r="H281" s="92">
        <v>44.83</v>
      </c>
      <c r="I281" s="3" t="s">
        <v>329</v>
      </c>
      <c r="J281" s="3">
        <v>4572.66</v>
      </c>
      <c r="K281" s="3">
        <v>102</v>
      </c>
      <c r="L281" s="39" t="s">
        <v>244</v>
      </c>
      <c r="M281" s="29"/>
    </row>
    <row r="282" spans="1:13" x14ac:dyDescent="0.25">
      <c r="A282" s="3" t="s">
        <v>2151</v>
      </c>
      <c r="B282" s="3">
        <v>7804</v>
      </c>
      <c r="C282" s="3" t="s">
        <v>2610</v>
      </c>
      <c r="D282" s="3">
        <v>11</v>
      </c>
      <c r="E282" s="39" t="s">
        <v>2611</v>
      </c>
      <c r="F282" s="42" t="s">
        <v>2468</v>
      </c>
      <c r="G282" s="42" t="s">
        <v>2614</v>
      </c>
      <c r="H282" s="92">
        <v>43.23</v>
      </c>
      <c r="I282" s="3" t="s">
        <v>13</v>
      </c>
      <c r="J282" s="3">
        <v>15778.95</v>
      </c>
      <c r="K282" s="3">
        <v>365</v>
      </c>
      <c r="L282" s="39">
        <v>0</v>
      </c>
      <c r="M282" s="29"/>
    </row>
    <row r="283" spans="1:13" x14ac:dyDescent="0.25">
      <c r="A283" s="3" t="s">
        <v>2151</v>
      </c>
      <c r="B283" s="3">
        <v>7804</v>
      </c>
      <c r="C283" s="3" t="s">
        <v>2610</v>
      </c>
      <c r="D283" s="3">
        <v>12</v>
      </c>
      <c r="E283" s="39" t="s">
        <v>2612</v>
      </c>
      <c r="F283" s="42" t="s">
        <v>2615</v>
      </c>
      <c r="G283" s="42" t="s">
        <v>2616</v>
      </c>
      <c r="H283" s="92">
        <v>42.82</v>
      </c>
      <c r="I283" s="3" t="s">
        <v>13</v>
      </c>
      <c r="J283" s="3">
        <v>15629.3</v>
      </c>
      <c r="K283" s="3">
        <v>365</v>
      </c>
      <c r="L283" s="39">
        <v>0</v>
      </c>
      <c r="M283" s="29"/>
    </row>
    <row r="284" spans="1:13" x14ac:dyDescent="0.25">
      <c r="A284" s="3" t="s">
        <v>2151</v>
      </c>
      <c r="B284" s="3">
        <v>7805</v>
      </c>
      <c r="C284" s="3" t="s">
        <v>2617</v>
      </c>
      <c r="D284" s="3">
        <v>1</v>
      </c>
      <c r="E284" s="39" t="s">
        <v>2617</v>
      </c>
      <c r="F284" s="42" t="s">
        <v>2530</v>
      </c>
      <c r="G284" s="42" t="s">
        <v>2442</v>
      </c>
      <c r="H284" s="92">
        <v>67.39</v>
      </c>
      <c r="I284" s="3" t="s">
        <v>13</v>
      </c>
      <c r="J284" s="3">
        <v>6199.88</v>
      </c>
      <c r="K284" s="3">
        <v>92</v>
      </c>
      <c r="L284" s="39" t="s">
        <v>265</v>
      </c>
      <c r="M284" s="29"/>
    </row>
    <row r="285" spans="1:13" x14ac:dyDescent="0.25">
      <c r="A285" s="3" t="s">
        <v>2151</v>
      </c>
      <c r="B285" s="3">
        <v>7805</v>
      </c>
      <c r="C285" s="3" t="s">
        <v>2617</v>
      </c>
      <c r="D285" s="3">
        <v>4</v>
      </c>
      <c r="E285" s="39" t="s">
        <v>2618</v>
      </c>
      <c r="F285" s="42" t="s">
        <v>2209</v>
      </c>
      <c r="G285" s="42" t="s">
        <v>2529</v>
      </c>
      <c r="H285" s="92">
        <v>67.680000000000007</v>
      </c>
      <c r="I285" s="3" t="s">
        <v>13</v>
      </c>
      <c r="J285" s="3">
        <v>6226.56</v>
      </c>
      <c r="K285" s="3">
        <v>92</v>
      </c>
      <c r="L285" s="39" t="s">
        <v>265</v>
      </c>
      <c r="M285" s="29"/>
    </row>
    <row r="286" spans="1:13" x14ac:dyDescent="0.25">
      <c r="A286" s="3" t="s">
        <v>2151</v>
      </c>
      <c r="B286" s="3">
        <v>7806</v>
      </c>
      <c r="C286" s="3" t="s">
        <v>2619</v>
      </c>
      <c r="D286" s="3">
        <v>5</v>
      </c>
      <c r="E286" s="39" t="s">
        <v>2620</v>
      </c>
      <c r="F286" s="42" t="s">
        <v>2621</v>
      </c>
      <c r="G286" s="42" t="s">
        <v>2528</v>
      </c>
      <c r="H286" s="92">
        <v>94.71</v>
      </c>
      <c r="I286" s="3" t="s">
        <v>13</v>
      </c>
      <c r="J286" s="3">
        <v>34569.15</v>
      </c>
      <c r="K286" s="3">
        <v>365</v>
      </c>
      <c r="L286" s="39">
        <v>0</v>
      </c>
      <c r="M286" s="29"/>
    </row>
    <row r="287" spans="1:13" x14ac:dyDescent="0.25">
      <c r="A287" s="3" t="s">
        <v>2151</v>
      </c>
      <c r="B287" s="3">
        <v>7808</v>
      </c>
      <c r="C287" s="3" t="s">
        <v>2622</v>
      </c>
      <c r="D287" s="3">
        <v>3</v>
      </c>
      <c r="E287" s="39" t="s">
        <v>2622</v>
      </c>
      <c r="F287" s="42" t="s">
        <v>2623</v>
      </c>
      <c r="G287" s="42" t="s">
        <v>2624</v>
      </c>
      <c r="H287" s="92">
        <v>35.53</v>
      </c>
      <c r="I287" s="3">
        <v>7</v>
      </c>
      <c r="J287" s="3">
        <v>1705.44</v>
      </c>
      <c r="K287" s="3">
        <v>48</v>
      </c>
      <c r="L287" s="39" t="s">
        <v>2625</v>
      </c>
      <c r="M287" s="29"/>
    </row>
    <row r="288" spans="1:13" x14ac:dyDescent="0.25">
      <c r="A288" s="3" t="s">
        <v>2151</v>
      </c>
      <c r="B288" s="3">
        <v>7808</v>
      </c>
      <c r="C288" s="3" t="s">
        <v>2622</v>
      </c>
      <c r="D288" s="3">
        <v>4</v>
      </c>
      <c r="E288" s="39" t="s">
        <v>2626</v>
      </c>
      <c r="F288" s="42" t="s">
        <v>2225</v>
      </c>
      <c r="G288" s="42" t="s">
        <v>2178</v>
      </c>
      <c r="H288" s="92">
        <v>35.99</v>
      </c>
      <c r="I288" s="3">
        <v>7</v>
      </c>
      <c r="J288" s="3">
        <v>1727.52</v>
      </c>
      <c r="K288" s="3">
        <v>48</v>
      </c>
      <c r="L288" s="39" t="s">
        <v>2625</v>
      </c>
      <c r="M288" s="29"/>
    </row>
    <row r="289" spans="1:13" x14ac:dyDescent="0.25">
      <c r="A289" s="3" t="s">
        <v>2151</v>
      </c>
      <c r="B289" s="3">
        <v>7812</v>
      </c>
      <c r="C289" s="3" t="s">
        <v>2627</v>
      </c>
      <c r="D289" s="3">
        <v>1</v>
      </c>
      <c r="E289" s="39" t="s">
        <v>2628</v>
      </c>
      <c r="F289" s="42" t="s">
        <v>2524</v>
      </c>
      <c r="G289" s="42" t="s">
        <v>2629</v>
      </c>
      <c r="H289" s="92">
        <v>58.46</v>
      </c>
      <c r="I289" s="3" t="s">
        <v>13</v>
      </c>
      <c r="J289" s="3">
        <v>21337.9</v>
      </c>
      <c r="K289" s="3">
        <v>365</v>
      </c>
      <c r="L289" s="39">
        <v>0</v>
      </c>
      <c r="M289" s="29"/>
    </row>
    <row r="290" spans="1:13" x14ac:dyDescent="0.25">
      <c r="A290" s="3" t="s">
        <v>2151</v>
      </c>
      <c r="B290" s="3">
        <v>7812</v>
      </c>
      <c r="C290" s="3" t="s">
        <v>2627</v>
      </c>
      <c r="D290" s="3">
        <v>4</v>
      </c>
      <c r="E290" s="39" t="s">
        <v>2630</v>
      </c>
      <c r="F290" s="42" t="s">
        <v>2505</v>
      </c>
      <c r="G290" s="42" t="s">
        <v>2529</v>
      </c>
      <c r="H290" s="92">
        <v>58.58</v>
      </c>
      <c r="I290" s="3" t="s">
        <v>13</v>
      </c>
      <c r="J290" s="3">
        <v>21381.7</v>
      </c>
      <c r="K290" s="3">
        <v>365</v>
      </c>
      <c r="L290" s="39">
        <v>0</v>
      </c>
      <c r="M290" s="29"/>
    </row>
    <row r="291" spans="1:13" x14ac:dyDescent="0.25">
      <c r="A291" s="3" t="s">
        <v>2151</v>
      </c>
      <c r="B291" s="3">
        <v>7817</v>
      </c>
      <c r="C291" s="3" t="s">
        <v>2631</v>
      </c>
      <c r="D291" s="3">
        <v>4</v>
      </c>
      <c r="E291" s="39" t="s">
        <v>2632</v>
      </c>
      <c r="F291" s="42" t="s">
        <v>2633</v>
      </c>
      <c r="G291" s="42" t="s">
        <v>2634</v>
      </c>
      <c r="H291" s="92">
        <v>141.38</v>
      </c>
      <c r="I291" s="3" t="s">
        <v>13</v>
      </c>
      <c r="J291" s="3">
        <v>51603.7</v>
      </c>
      <c r="K291" s="3">
        <v>365</v>
      </c>
      <c r="L291" s="39">
        <v>0</v>
      </c>
      <c r="M291" s="29"/>
    </row>
    <row r="292" spans="1:13" x14ac:dyDescent="0.25">
      <c r="A292" s="3" t="s">
        <v>2151</v>
      </c>
      <c r="B292" s="3">
        <v>7817</v>
      </c>
      <c r="C292" s="3" t="s">
        <v>2631</v>
      </c>
      <c r="D292" s="3">
        <v>5</v>
      </c>
      <c r="E292" s="39" t="s">
        <v>2635</v>
      </c>
      <c r="F292" s="42" t="s">
        <v>2245</v>
      </c>
      <c r="G292" s="42" t="s">
        <v>2636</v>
      </c>
      <c r="H292" s="92">
        <v>141.88999999999999</v>
      </c>
      <c r="I292" s="3" t="s">
        <v>148</v>
      </c>
      <c r="J292" s="3">
        <v>14756.56</v>
      </c>
      <c r="K292" s="3">
        <v>104</v>
      </c>
      <c r="L292" s="39">
        <v>0</v>
      </c>
      <c r="M292" s="29"/>
    </row>
    <row r="293" spans="1:13" x14ac:dyDescent="0.25">
      <c r="A293" s="3" t="s">
        <v>2151</v>
      </c>
      <c r="B293" s="3">
        <v>7817</v>
      </c>
      <c r="C293" s="3" t="s">
        <v>2631</v>
      </c>
      <c r="D293" s="3">
        <v>7</v>
      </c>
      <c r="E293" s="39" t="s">
        <v>2635</v>
      </c>
      <c r="F293" s="42" t="s">
        <v>2245</v>
      </c>
      <c r="G293" s="42" t="s">
        <v>2636</v>
      </c>
      <c r="H293" s="92">
        <v>141.88999999999999</v>
      </c>
      <c r="I293" s="3" t="s">
        <v>15</v>
      </c>
      <c r="J293" s="3">
        <v>12202.54</v>
      </c>
      <c r="K293" s="3">
        <v>86</v>
      </c>
      <c r="L293" s="39" t="s">
        <v>239</v>
      </c>
      <c r="M293" s="29"/>
    </row>
    <row r="294" spans="1:13" x14ac:dyDescent="0.25">
      <c r="A294" s="3" t="s">
        <v>2151</v>
      </c>
      <c r="B294" s="3">
        <v>7817</v>
      </c>
      <c r="C294" s="3" t="s">
        <v>2631</v>
      </c>
      <c r="D294" s="3">
        <v>9</v>
      </c>
      <c r="E294" s="39" t="s">
        <v>2635</v>
      </c>
      <c r="F294" s="42" t="s">
        <v>2245</v>
      </c>
      <c r="G294" s="42" t="s">
        <v>2636</v>
      </c>
      <c r="H294" s="92">
        <v>143.51</v>
      </c>
      <c r="I294" s="3" t="s">
        <v>15</v>
      </c>
      <c r="J294" s="3">
        <v>24396.7</v>
      </c>
      <c r="K294" s="3">
        <v>170</v>
      </c>
      <c r="L294" s="39" t="s">
        <v>244</v>
      </c>
      <c r="M294" s="29"/>
    </row>
    <row r="295" spans="1:13" x14ac:dyDescent="0.25">
      <c r="A295" s="3" t="s">
        <v>2151</v>
      </c>
      <c r="B295" s="3">
        <v>7818</v>
      </c>
      <c r="C295" s="3" t="s">
        <v>2637</v>
      </c>
      <c r="D295" s="3">
        <v>2</v>
      </c>
      <c r="E295" s="39" t="s">
        <v>2638</v>
      </c>
      <c r="F295" s="42" t="s">
        <v>2206</v>
      </c>
      <c r="G295" s="42" t="s">
        <v>2639</v>
      </c>
      <c r="H295" s="92">
        <v>37.47</v>
      </c>
      <c r="I295" s="3" t="s">
        <v>10</v>
      </c>
      <c r="J295" s="3">
        <v>11728.11</v>
      </c>
      <c r="K295" s="3">
        <v>313</v>
      </c>
      <c r="L295" s="39">
        <v>0</v>
      </c>
      <c r="M295" s="29"/>
    </row>
    <row r="296" spans="1:13" x14ac:dyDescent="0.25">
      <c r="A296" s="3" t="s">
        <v>2151</v>
      </c>
      <c r="B296" s="3">
        <v>7818</v>
      </c>
      <c r="C296" s="3" t="s">
        <v>2637</v>
      </c>
      <c r="D296" s="3">
        <v>5</v>
      </c>
      <c r="E296" s="39" t="s">
        <v>2637</v>
      </c>
      <c r="F296" s="42" t="s">
        <v>2542</v>
      </c>
      <c r="G296" s="42" t="s">
        <v>2505</v>
      </c>
      <c r="H296" s="92">
        <v>36.94</v>
      </c>
      <c r="I296" s="3" t="s">
        <v>15</v>
      </c>
      <c r="J296" s="3">
        <v>9641.34</v>
      </c>
      <c r="K296" s="3">
        <v>261</v>
      </c>
      <c r="L296" s="39">
        <v>0</v>
      </c>
      <c r="M296" s="29"/>
    </row>
    <row r="297" spans="1:13" x14ac:dyDescent="0.25">
      <c r="A297" s="36" t="s">
        <v>2151</v>
      </c>
      <c r="B297" s="36">
        <v>7819</v>
      </c>
      <c r="C297" s="36" t="s">
        <v>2640</v>
      </c>
      <c r="D297" s="36">
        <v>1</v>
      </c>
      <c r="E297" s="44" t="s">
        <v>2641</v>
      </c>
      <c r="F297" s="95" t="s">
        <v>2199</v>
      </c>
      <c r="G297" s="95" t="s">
        <v>2642</v>
      </c>
      <c r="H297" s="83">
        <v>68</v>
      </c>
      <c r="I297" s="36">
        <v>5</v>
      </c>
      <c r="J297" s="36">
        <v>0</v>
      </c>
      <c r="K297" s="36">
        <v>0</v>
      </c>
      <c r="L297" s="44">
        <v>0</v>
      </c>
      <c r="M297" s="29"/>
    </row>
    <row r="298" spans="1:13" x14ac:dyDescent="0.25">
      <c r="A298" s="36" t="s">
        <v>2151</v>
      </c>
      <c r="B298" s="36">
        <v>7819</v>
      </c>
      <c r="C298" s="36" t="s">
        <v>2640</v>
      </c>
      <c r="D298" s="36">
        <v>2</v>
      </c>
      <c r="E298" s="44" t="s">
        <v>2643</v>
      </c>
      <c r="F298" s="95" t="s">
        <v>2276</v>
      </c>
      <c r="G298" s="95" t="s">
        <v>2282</v>
      </c>
      <c r="H298" s="83">
        <v>68.13</v>
      </c>
      <c r="I298" s="36">
        <v>5</v>
      </c>
      <c r="J298" s="36">
        <v>0</v>
      </c>
      <c r="K298" s="36">
        <v>0</v>
      </c>
      <c r="L298" s="44">
        <v>0</v>
      </c>
      <c r="M298" s="29"/>
    </row>
    <row r="299" spans="1:13" x14ac:dyDescent="0.25">
      <c r="A299" s="3" t="s">
        <v>2151</v>
      </c>
      <c r="B299" s="3">
        <v>7825</v>
      </c>
      <c r="C299" s="3" t="s">
        <v>2644</v>
      </c>
      <c r="D299" s="3">
        <v>9</v>
      </c>
      <c r="E299" s="39" t="s">
        <v>2645</v>
      </c>
      <c r="F299" s="42" t="s">
        <v>2259</v>
      </c>
      <c r="G299" s="42" t="s">
        <v>2469</v>
      </c>
      <c r="H299" s="92">
        <v>55.44</v>
      </c>
      <c r="I299" s="3" t="s">
        <v>13</v>
      </c>
      <c r="J299" s="3">
        <v>20235.599999999999</v>
      </c>
      <c r="K299" s="3">
        <v>365</v>
      </c>
      <c r="L299" s="39">
        <v>0</v>
      </c>
      <c r="M299" s="29"/>
    </row>
    <row r="300" spans="1:13" x14ac:dyDescent="0.25">
      <c r="A300" s="3" t="s">
        <v>2151</v>
      </c>
      <c r="B300" s="3">
        <v>7825</v>
      </c>
      <c r="C300" s="3" t="s">
        <v>2644</v>
      </c>
      <c r="D300" s="3">
        <v>10</v>
      </c>
      <c r="E300" s="39" t="s">
        <v>2646</v>
      </c>
      <c r="F300" s="42" t="s">
        <v>2197</v>
      </c>
      <c r="G300" s="42" t="s">
        <v>2205</v>
      </c>
      <c r="H300" s="92">
        <v>49.99</v>
      </c>
      <c r="I300" s="3" t="s">
        <v>15</v>
      </c>
      <c r="J300" s="3">
        <v>20235.599999999999</v>
      </c>
      <c r="K300" s="3">
        <v>365</v>
      </c>
      <c r="L300" s="39">
        <v>0</v>
      </c>
      <c r="M300" s="29"/>
    </row>
    <row r="301" spans="1:13" x14ac:dyDescent="0.25">
      <c r="A301" s="3" t="s">
        <v>2151</v>
      </c>
      <c r="B301" s="3">
        <v>7825</v>
      </c>
      <c r="C301" s="3" t="s">
        <v>2644</v>
      </c>
      <c r="D301" s="3">
        <v>11</v>
      </c>
      <c r="E301" s="39" t="s">
        <v>2645</v>
      </c>
      <c r="F301" s="42" t="s">
        <v>2594</v>
      </c>
      <c r="G301" s="42" t="s">
        <v>2422</v>
      </c>
      <c r="H301" s="92">
        <v>55.44</v>
      </c>
      <c r="I301" s="3" t="s">
        <v>13</v>
      </c>
      <c r="J301" s="3">
        <v>20235.599999999999</v>
      </c>
      <c r="K301" s="3">
        <v>365</v>
      </c>
      <c r="L301" s="39">
        <v>0</v>
      </c>
      <c r="M301" s="29"/>
    </row>
    <row r="302" spans="1:13" x14ac:dyDescent="0.25">
      <c r="A302" s="3" t="s">
        <v>2151</v>
      </c>
      <c r="B302" s="3">
        <v>7825</v>
      </c>
      <c r="C302" s="3" t="s">
        <v>2644</v>
      </c>
      <c r="D302" s="3">
        <v>12</v>
      </c>
      <c r="E302" s="39" t="s">
        <v>2647</v>
      </c>
      <c r="F302" s="42" t="s">
        <v>2530</v>
      </c>
      <c r="G302" s="42" t="s">
        <v>2648</v>
      </c>
      <c r="H302" s="92">
        <v>55.64</v>
      </c>
      <c r="I302" s="3" t="s">
        <v>10</v>
      </c>
      <c r="J302" s="3">
        <v>20235.599999999999</v>
      </c>
      <c r="K302" s="3">
        <v>365</v>
      </c>
      <c r="L302" s="39">
        <v>0</v>
      </c>
      <c r="M302" s="29"/>
    </row>
    <row r="303" spans="1:13" x14ac:dyDescent="0.25">
      <c r="A303" s="3" t="s">
        <v>2151</v>
      </c>
      <c r="B303" s="3">
        <v>7825</v>
      </c>
      <c r="C303" s="3" t="s">
        <v>2644</v>
      </c>
      <c r="D303" s="3">
        <v>17</v>
      </c>
      <c r="E303" s="39" t="s">
        <v>2645</v>
      </c>
      <c r="F303" s="42" t="s">
        <v>2246</v>
      </c>
      <c r="G303" s="42" t="s">
        <v>2515</v>
      </c>
      <c r="H303" s="92">
        <v>55.44</v>
      </c>
      <c r="I303" s="3" t="s">
        <v>13</v>
      </c>
      <c r="J303" s="3">
        <v>20235.599999999999</v>
      </c>
      <c r="K303" s="3">
        <v>365</v>
      </c>
      <c r="L303" s="39">
        <v>0</v>
      </c>
      <c r="M303" s="29"/>
    </row>
    <row r="304" spans="1:13" x14ac:dyDescent="0.25">
      <c r="A304" s="3" t="s">
        <v>2151</v>
      </c>
      <c r="B304" s="3">
        <v>7825</v>
      </c>
      <c r="C304" s="3" t="s">
        <v>2644</v>
      </c>
      <c r="D304" s="3">
        <v>19</v>
      </c>
      <c r="E304" s="39" t="s">
        <v>2645</v>
      </c>
      <c r="F304" s="42" t="s">
        <v>2427</v>
      </c>
      <c r="G304" s="42" t="s">
        <v>2649</v>
      </c>
      <c r="H304" s="92">
        <v>55.44</v>
      </c>
      <c r="I304" s="3" t="s">
        <v>13</v>
      </c>
      <c r="J304" s="3">
        <f>H304*K303</f>
        <v>20235.599999999999</v>
      </c>
      <c r="K304" s="3">
        <v>365</v>
      </c>
      <c r="L304" s="39">
        <v>0</v>
      </c>
      <c r="M304" s="29"/>
    </row>
    <row r="305" spans="1:13" x14ac:dyDescent="0.25">
      <c r="A305" s="3" t="s">
        <v>2151</v>
      </c>
      <c r="B305" s="3">
        <v>7825</v>
      </c>
      <c r="C305" s="3" t="s">
        <v>2644</v>
      </c>
      <c r="D305" s="3">
        <v>21</v>
      </c>
      <c r="E305" s="39" t="s">
        <v>2645</v>
      </c>
      <c r="F305" s="42" t="s">
        <v>2650</v>
      </c>
      <c r="G305" s="42" t="s">
        <v>2536</v>
      </c>
      <c r="H305" s="92">
        <v>55.44</v>
      </c>
      <c r="I305" s="3" t="s">
        <v>13</v>
      </c>
      <c r="J305" s="3">
        <f t="shared" ref="J305:J308" si="0">H305*K304</f>
        <v>20235.599999999999</v>
      </c>
      <c r="K305" s="3">
        <v>365</v>
      </c>
      <c r="L305" s="39">
        <v>0</v>
      </c>
      <c r="M305" s="29"/>
    </row>
    <row r="306" spans="1:13" x14ac:dyDescent="0.25">
      <c r="A306" s="3" t="s">
        <v>2151</v>
      </c>
      <c r="B306" s="3">
        <v>7825</v>
      </c>
      <c r="C306" s="3" t="s">
        <v>2644</v>
      </c>
      <c r="D306" s="3">
        <v>25</v>
      </c>
      <c r="E306" s="39" t="s">
        <v>2645</v>
      </c>
      <c r="F306" s="42" t="s">
        <v>2474</v>
      </c>
      <c r="G306" s="42" t="s">
        <v>2365</v>
      </c>
      <c r="H306" s="92">
        <v>55.44</v>
      </c>
      <c r="I306" s="3" t="s">
        <v>10</v>
      </c>
      <c r="J306" s="3">
        <f t="shared" si="0"/>
        <v>20235.599999999999</v>
      </c>
      <c r="K306" s="3">
        <v>365</v>
      </c>
      <c r="L306" s="39">
        <v>0</v>
      </c>
      <c r="M306" s="29"/>
    </row>
    <row r="307" spans="1:13" x14ac:dyDescent="0.25">
      <c r="A307" s="3" t="s">
        <v>2151</v>
      </c>
      <c r="B307" s="3">
        <v>7825</v>
      </c>
      <c r="C307" s="3" t="s">
        <v>2644</v>
      </c>
      <c r="D307" s="93" t="s">
        <v>2651</v>
      </c>
      <c r="E307" s="94" t="s">
        <v>2646</v>
      </c>
      <c r="F307" s="42"/>
      <c r="G307" s="42"/>
      <c r="H307" s="92">
        <v>55.44</v>
      </c>
      <c r="I307" s="3" t="s">
        <v>13</v>
      </c>
      <c r="J307" s="3">
        <f t="shared" si="0"/>
        <v>20235.599999999999</v>
      </c>
      <c r="K307" s="3">
        <v>365</v>
      </c>
      <c r="L307" s="39"/>
      <c r="M307" s="30" t="s">
        <v>2661</v>
      </c>
    </row>
    <row r="308" spans="1:13" x14ac:dyDescent="0.25">
      <c r="A308" s="3" t="s">
        <v>2151</v>
      </c>
      <c r="B308" s="3">
        <v>7825</v>
      </c>
      <c r="C308" s="3" t="s">
        <v>2644</v>
      </c>
      <c r="D308" s="93" t="s">
        <v>2651</v>
      </c>
      <c r="E308" s="94" t="s">
        <v>2646</v>
      </c>
      <c r="F308" s="42"/>
      <c r="G308" s="42"/>
      <c r="H308" s="92">
        <v>55.44</v>
      </c>
      <c r="I308" s="3" t="s">
        <v>13</v>
      </c>
      <c r="J308" s="3">
        <f t="shared" si="0"/>
        <v>20235.599999999999</v>
      </c>
      <c r="K308" s="3">
        <v>365</v>
      </c>
      <c r="L308" s="39"/>
      <c r="M308" s="30" t="s">
        <v>2661</v>
      </c>
    </row>
    <row r="309" spans="1:13" x14ac:dyDescent="0.25">
      <c r="A309" s="3" t="s">
        <v>2151</v>
      </c>
      <c r="B309" s="3">
        <v>7840</v>
      </c>
      <c r="C309" s="3" t="s">
        <v>2652</v>
      </c>
      <c r="D309" s="3">
        <v>6</v>
      </c>
      <c r="E309" s="39" t="s">
        <v>2653</v>
      </c>
      <c r="F309" s="42" t="s">
        <v>2366</v>
      </c>
      <c r="G309" s="42" t="s">
        <v>2654</v>
      </c>
      <c r="H309" s="92">
        <v>218.07</v>
      </c>
      <c r="I309" s="3" t="s">
        <v>13</v>
      </c>
      <c r="J309" s="3">
        <v>79595.55</v>
      </c>
      <c r="K309" s="3">
        <v>365</v>
      </c>
      <c r="L309" s="39">
        <v>0</v>
      </c>
      <c r="M309" s="29"/>
    </row>
    <row r="310" spans="1:13" x14ac:dyDescent="0.25">
      <c r="A310" s="3" t="s">
        <v>2151</v>
      </c>
      <c r="B310" s="3">
        <v>7840</v>
      </c>
      <c r="C310" s="3" t="s">
        <v>2652</v>
      </c>
      <c r="D310" s="3">
        <v>7</v>
      </c>
      <c r="E310" s="39" t="s">
        <v>2655</v>
      </c>
      <c r="F310" s="42" t="s">
        <v>2164</v>
      </c>
      <c r="G310" s="42" t="s">
        <v>2493</v>
      </c>
      <c r="H310" s="92">
        <v>218.83</v>
      </c>
      <c r="I310" s="3" t="s">
        <v>13</v>
      </c>
      <c r="J310" s="3">
        <v>79872.95</v>
      </c>
      <c r="K310" s="3">
        <v>365</v>
      </c>
      <c r="L310" s="39">
        <v>0</v>
      </c>
      <c r="M310" s="29"/>
    </row>
    <row r="311" spans="1:13" x14ac:dyDescent="0.25">
      <c r="A311" s="3" t="s">
        <v>2151</v>
      </c>
      <c r="B311" s="3">
        <v>7902</v>
      </c>
      <c r="C311" s="3" t="s">
        <v>2656</v>
      </c>
      <c r="D311" s="3">
        <v>3</v>
      </c>
      <c r="E311" s="39" t="s">
        <v>2656</v>
      </c>
      <c r="F311" s="42" t="s">
        <v>2317</v>
      </c>
      <c r="G311" s="42" t="s">
        <v>2469</v>
      </c>
      <c r="H311" s="92">
        <v>135</v>
      </c>
      <c r="I311" s="3" t="s">
        <v>13</v>
      </c>
      <c r="J311" s="3">
        <v>49275</v>
      </c>
      <c r="K311" s="3">
        <v>365</v>
      </c>
      <c r="L311" s="39">
        <v>0</v>
      </c>
      <c r="M311" s="29"/>
    </row>
    <row r="312" spans="1:13" x14ac:dyDescent="0.25">
      <c r="A312" s="3" t="s">
        <v>2151</v>
      </c>
      <c r="B312" s="3">
        <v>7902</v>
      </c>
      <c r="C312" s="3" t="s">
        <v>2656</v>
      </c>
      <c r="D312" s="3">
        <v>7</v>
      </c>
      <c r="E312" s="39" t="s">
        <v>2656</v>
      </c>
      <c r="F312" s="42" t="s">
        <v>2202</v>
      </c>
      <c r="G312" s="42" t="s">
        <v>2657</v>
      </c>
      <c r="H312" s="92">
        <v>135</v>
      </c>
      <c r="I312" s="3" t="s">
        <v>13</v>
      </c>
      <c r="J312" s="3">
        <v>49275</v>
      </c>
      <c r="K312" s="3">
        <v>365</v>
      </c>
      <c r="L312" s="39">
        <v>0</v>
      </c>
      <c r="M312" s="29"/>
    </row>
    <row r="313" spans="1:13" x14ac:dyDescent="0.25">
      <c r="A313" s="3" t="s">
        <v>2151</v>
      </c>
      <c r="B313" s="3">
        <v>7902</v>
      </c>
      <c r="C313" s="3" t="s">
        <v>2656</v>
      </c>
      <c r="D313" s="3">
        <v>8</v>
      </c>
      <c r="E313" s="39" t="s">
        <v>2658</v>
      </c>
      <c r="F313" s="42" t="s">
        <v>2659</v>
      </c>
      <c r="G313" s="42" t="s">
        <v>2660</v>
      </c>
      <c r="H313" s="92">
        <v>134.65</v>
      </c>
      <c r="I313" s="3" t="s">
        <v>13</v>
      </c>
      <c r="J313" s="3">
        <v>49147.25</v>
      </c>
      <c r="K313" s="3">
        <v>365</v>
      </c>
      <c r="L313" s="39">
        <v>0</v>
      </c>
      <c r="M313" s="29"/>
    </row>
    <row r="314" spans="1:13" x14ac:dyDescent="0.25">
      <c r="A314" s="3" t="s">
        <v>2151</v>
      </c>
      <c r="B314" s="3">
        <v>7902</v>
      </c>
      <c r="C314" s="3" t="s">
        <v>2656</v>
      </c>
      <c r="D314" s="3">
        <v>10</v>
      </c>
      <c r="E314" s="39" t="s">
        <v>2658</v>
      </c>
      <c r="F314" s="42" t="s">
        <v>2503</v>
      </c>
      <c r="G314" s="42" t="s">
        <v>2305</v>
      </c>
      <c r="H314" s="92">
        <v>134.65</v>
      </c>
      <c r="I314" s="3" t="s">
        <v>13</v>
      </c>
      <c r="J314" s="3">
        <v>49147.25</v>
      </c>
      <c r="K314" s="3">
        <v>365</v>
      </c>
      <c r="L314" s="39">
        <v>0</v>
      </c>
      <c r="M314" s="29"/>
    </row>
    <row r="318" spans="1:13" x14ac:dyDescent="0.25">
      <c r="D318" s="81"/>
      <c r="E318" s="113" t="s">
        <v>3945</v>
      </c>
    </row>
    <row r="319" spans="1:13" x14ac:dyDescent="0.25">
      <c r="D319" s="114"/>
      <c r="E319" s="12" t="s">
        <v>3946</v>
      </c>
    </row>
    <row r="320" spans="1:13" x14ac:dyDescent="0.25">
      <c r="D320" s="115"/>
      <c r="E320" s="12" t="s">
        <v>3947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2F91-F6F5-4DF9-B4E6-FE515A0CAEBB}">
  <dimension ref="A1:J81"/>
  <sheetViews>
    <sheetView topLeftCell="A54" zoomScale="80" zoomScaleNormal="80" workbookViewId="0">
      <selection activeCell="H2" sqref="H2:H81"/>
    </sheetView>
  </sheetViews>
  <sheetFormatPr defaultRowHeight="15" x14ac:dyDescent="0.25"/>
  <cols>
    <col min="1" max="1" width="28.28515625" bestFit="1" customWidth="1"/>
    <col min="2" max="2" width="11.85546875" bestFit="1" customWidth="1"/>
    <col min="3" max="3" width="29" bestFit="1" customWidth="1"/>
    <col min="4" max="4" width="12.85546875" bestFit="1" customWidth="1"/>
    <col min="5" max="5" width="53.85546875" bestFit="1" customWidth="1"/>
    <col min="6" max="6" width="12.5703125" bestFit="1" customWidth="1"/>
    <col min="7" max="7" width="14.7109375" bestFit="1" customWidth="1"/>
    <col min="8" max="8" width="16" bestFit="1" customWidth="1"/>
    <col min="9" max="9" width="16.42578125" bestFit="1" customWidth="1"/>
    <col min="10" max="10" width="32" bestFit="1" customWidth="1"/>
  </cols>
  <sheetData>
    <row r="1" spans="1:10" x14ac:dyDescent="0.25">
      <c r="A1" s="1" t="s">
        <v>0</v>
      </c>
      <c r="B1" s="1" t="s">
        <v>188</v>
      </c>
      <c r="C1" s="1" t="s">
        <v>2</v>
      </c>
      <c r="D1" s="1" t="s">
        <v>189</v>
      </c>
      <c r="E1" s="1" t="s">
        <v>3</v>
      </c>
      <c r="F1" s="1" t="s">
        <v>190</v>
      </c>
      <c r="G1" s="1" t="s">
        <v>4</v>
      </c>
      <c r="H1" s="1" t="s">
        <v>193</v>
      </c>
      <c r="I1" s="1" t="s">
        <v>194</v>
      </c>
      <c r="J1" s="1" t="s">
        <v>5</v>
      </c>
    </row>
    <row r="2" spans="1:10" x14ac:dyDescent="0.25">
      <c r="A2" s="3" t="s">
        <v>2662</v>
      </c>
      <c r="B2" s="3">
        <v>5202</v>
      </c>
      <c r="C2" s="3" t="s">
        <v>2663</v>
      </c>
      <c r="D2" s="3">
        <v>1</v>
      </c>
      <c r="E2" s="3" t="s">
        <v>2664</v>
      </c>
      <c r="F2" s="3">
        <v>37.61</v>
      </c>
      <c r="G2" s="3" t="s">
        <v>2665</v>
      </c>
      <c r="H2" s="3">
        <v>3949.05</v>
      </c>
      <c r="I2" s="3">
        <v>105</v>
      </c>
      <c r="J2" s="3">
        <v>0</v>
      </c>
    </row>
    <row r="3" spans="1:10" x14ac:dyDescent="0.25">
      <c r="A3" s="3" t="s">
        <v>2662</v>
      </c>
      <c r="B3" s="3">
        <v>5202</v>
      </c>
      <c r="C3" s="3" t="s">
        <v>2663</v>
      </c>
      <c r="D3" s="3">
        <v>2</v>
      </c>
      <c r="E3" s="3" t="s">
        <v>2666</v>
      </c>
      <c r="F3" s="3">
        <v>37.57</v>
      </c>
      <c r="G3" s="3" t="s">
        <v>2665</v>
      </c>
      <c r="H3" s="3">
        <v>3944.85</v>
      </c>
      <c r="I3" s="3">
        <v>105</v>
      </c>
      <c r="J3" s="3">
        <v>0</v>
      </c>
    </row>
    <row r="4" spans="1:10" x14ac:dyDescent="0.25">
      <c r="A4" s="3" t="s">
        <v>2662</v>
      </c>
      <c r="B4" s="3">
        <v>5202</v>
      </c>
      <c r="C4" s="3" t="s">
        <v>2663</v>
      </c>
      <c r="D4" s="3">
        <v>3</v>
      </c>
      <c r="E4" s="3" t="s">
        <v>2664</v>
      </c>
      <c r="F4" s="3">
        <v>37.61</v>
      </c>
      <c r="G4" s="3" t="s">
        <v>2665</v>
      </c>
      <c r="H4" s="3">
        <v>3949.05</v>
      </c>
      <c r="I4" s="3">
        <v>105</v>
      </c>
      <c r="J4" s="3">
        <v>0</v>
      </c>
    </row>
    <row r="5" spans="1:10" x14ac:dyDescent="0.25">
      <c r="A5" s="3" t="s">
        <v>2662</v>
      </c>
      <c r="B5" s="3">
        <v>5202</v>
      </c>
      <c r="C5" s="3" t="s">
        <v>2663</v>
      </c>
      <c r="D5" s="3">
        <v>4</v>
      </c>
      <c r="E5" s="3" t="s">
        <v>2666</v>
      </c>
      <c r="F5" s="3">
        <v>37.57</v>
      </c>
      <c r="G5" s="3" t="s">
        <v>2665</v>
      </c>
      <c r="H5" s="3">
        <v>3944.85</v>
      </c>
      <c r="I5" s="3">
        <v>105</v>
      </c>
      <c r="J5" s="3">
        <v>0</v>
      </c>
    </row>
    <row r="6" spans="1:10" x14ac:dyDescent="0.25">
      <c r="A6" s="3" t="s">
        <v>2662</v>
      </c>
      <c r="B6" s="3">
        <v>5203</v>
      </c>
      <c r="C6" s="3" t="s">
        <v>2667</v>
      </c>
      <c r="D6" s="3">
        <v>3</v>
      </c>
      <c r="E6" s="3" t="s">
        <v>2668</v>
      </c>
      <c r="F6" s="3">
        <v>20.21</v>
      </c>
      <c r="G6" s="3" t="s">
        <v>2669</v>
      </c>
      <c r="H6" s="3">
        <v>2465.62</v>
      </c>
      <c r="I6" s="3">
        <v>122</v>
      </c>
      <c r="J6" s="3" t="s">
        <v>261</v>
      </c>
    </row>
    <row r="7" spans="1:10" x14ac:dyDescent="0.25">
      <c r="A7" s="3" t="s">
        <v>2662</v>
      </c>
      <c r="B7" s="3">
        <v>5203</v>
      </c>
      <c r="C7" s="3" t="s">
        <v>2667</v>
      </c>
      <c r="D7" s="3">
        <v>4</v>
      </c>
      <c r="E7" s="3" t="s">
        <v>2670</v>
      </c>
      <c r="F7" s="3">
        <v>20.2</v>
      </c>
      <c r="G7" s="3" t="s">
        <v>2669</v>
      </c>
      <c r="H7" s="3">
        <v>2464.4</v>
      </c>
      <c r="I7" s="3">
        <v>122</v>
      </c>
      <c r="J7" s="3" t="s">
        <v>261</v>
      </c>
    </row>
    <row r="8" spans="1:10" x14ac:dyDescent="0.25">
      <c r="A8" s="3" t="s">
        <v>2662</v>
      </c>
      <c r="B8" s="3">
        <v>5203</v>
      </c>
      <c r="C8" s="3" t="s">
        <v>2667</v>
      </c>
      <c r="D8" s="3">
        <v>5</v>
      </c>
      <c r="E8" s="3" t="s">
        <v>2668</v>
      </c>
      <c r="F8" s="3">
        <v>20.21</v>
      </c>
      <c r="G8" s="3" t="s">
        <v>2669</v>
      </c>
      <c r="H8" s="3">
        <v>2465.62</v>
      </c>
      <c r="I8" s="3">
        <v>122</v>
      </c>
      <c r="J8" s="3" t="s">
        <v>261</v>
      </c>
    </row>
    <row r="9" spans="1:10" x14ac:dyDescent="0.25">
      <c r="A9" s="3" t="s">
        <v>2662</v>
      </c>
      <c r="B9" s="3">
        <v>5203</v>
      </c>
      <c r="C9" s="3" t="s">
        <v>2667</v>
      </c>
      <c r="D9" s="3">
        <v>6</v>
      </c>
      <c r="E9" s="3" t="s">
        <v>2670</v>
      </c>
      <c r="F9" s="3">
        <v>20.2</v>
      </c>
      <c r="G9" s="3" t="s">
        <v>2669</v>
      </c>
      <c r="H9" s="3">
        <v>2464.4</v>
      </c>
      <c r="I9" s="3">
        <v>122</v>
      </c>
      <c r="J9" s="3" t="s">
        <v>261</v>
      </c>
    </row>
    <row r="10" spans="1:10" x14ac:dyDescent="0.25">
      <c r="A10" s="3" t="s">
        <v>2662</v>
      </c>
      <c r="B10" s="3">
        <v>5293</v>
      </c>
      <c r="C10" s="3" t="s">
        <v>2671</v>
      </c>
      <c r="D10" s="3">
        <v>1</v>
      </c>
      <c r="E10" s="3" t="s">
        <v>2672</v>
      </c>
      <c r="F10" s="3">
        <v>73.77</v>
      </c>
      <c r="G10" s="3" t="s">
        <v>225</v>
      </c>
      <c r="H10" s="3">
        <v>3245.88</v>
      </c>
      <c r="I10" s="3">
        <v>44</v>
      </c>
      <c r="J10" s="3" t="s">
        <v>155</v>
      </c>
    </row>
    <row r="11" spans="1:10" x14ac:dyDescent="0.25">
      <c r="A11" s="3" t="s">
        <v>2662</v>
      </c>
      <c r="B11" s="3">
        <v>5293</v>
      </c>
      <c r="C11" s="3" t="s">
        <v>2671</v>
      </c>
      <c r="D11" s="3">
        <v>2</v>
      </c>
      <c r="E11" s="3" t="s">
        <v>2673</v>
      </c>
      <c r="F11" s="3">
        <v>73.77</v>
      </c>
      <c r="G11" s="3" t="s">
        <v>225</v>
      </c>
      <c r="H11" s="3">
        <v>3245.88</v>
      </c>
      <c r="I11" s="3">
        <v>44</v>
      </c>
      <c r="J11" s="3" t="s">
        <v>155</v>
      </c>
    </row>
    <row r="12" spans="1:10" x14ac:dyDescent="0.25">
      <c r="A12" s="3" t="s">
        <v>2662</v>
      </c>
      <c r="B12" s="3">
        <v>5293</v>
      </c>
      <c r="C12" s="3" t="s">
        <v>2671</v>
      </c>
      <c r="D12" s="3">
        <v>3</v>
      </c>
      <c r="E12" s="3" t="s">
        <v>2672</v>
      </c>
      <c r="F12" s="3">
        <v>73.77</v>
      </c>
      <c r="G12" s="3" t="s">
        <v>225</v>
      </c>
      <c r="H12" s="3">
        <v>3245.88</v>
      </c>
      <c r="I12" s="3">
        <v>44</v>
      </c>
      <c r="J12" s="3" t="s">
        <v>155</v>
      </c>
    </row>
    <row r="13" spans="1:10" x14ac:dyDescent="0.25">
      <c r="A13" s="3" t="s">
        <v>2662</v>
      </c>
      <c r="B13" s="3">
        <v>5293</v>
      </c>
      <c r="C13" s="3" t="s">
        <v>2671</v>
      </c>
      <c r="D13" s="3">
        <v>4</v>
      </c>
      <c r="E13" s="3" t="s">
        <v>2673</v>
      </c>
      <c r="F13" s="3">
        <v>73.77</v>
      </c>
      <c r="G13" s="3" t="s">
        <v>225</v>
      </c>
      <c r="H13" s="3">
        <v>3245.88</v>
      </c>
      <c r="I13" s="3">
        <v>44</v>
      </c>
      <c r="J13" s="3" t="s">
        <v>155</v>
      </c>
    </row>
    <row r="14" spans="1:10" x14ac:dyDescent="0.25">
      <c r="A14" s="3" t="s">
        <v>2662</v>
      </c>
      <c r="B14" s="3">
        <v>6079</v>
      </c>
      <c r="C14" s="3" t="s">
        <v>2674</v>
      </c>
      <c r="D14" s="3">
        <v>3</v>
      </c>
      <c r="E14" s="3" t="s">
        <v>2674</v>
      </c>
      <c r="F14" s="3">
        <v>30.74</v>
      </c>
      <c r="G14" s="3" t="s">
        <v>10</v>
      </c>
      <c r="H14" s="3">
        <v>9252.74</v>
      </c>
      <c r="I14" s="3">
        <v>301</v>
      </c>
      <c r="J14" s="3" t="s">
        <v>11</v>
      </c>
    </row>
    <row r="15" spans="1:10" x14ac:dyDescent="0.25">
      <c r="A15" s="3" t="s">
        <v>2662</v>
      </c>
      <c r="B15" s="3">
        <v>6079</v>
      </c>
      <c r="C15" s="3" t="s">
        <v>2674</v>
      </c>
      <c r="D15" s="3">
        <v>11</v>
      </c>
      <c r="E15" s="3" t="s">
        <v>2674</v>
      </c>
      <c r="F15" s="3">
        <v>30.74</v>
      </c>
      <c r="G15" s="3" t="s">
        <v>10</v>
      </c>
      <c r="H15" s="3">
        <v>9252.74</v>
      </c>
      <c r="I15" s="3">
        <v>301</v>
      </c>
      <c r="J15" s="3" t="s">
        <v>11</v>
      </c>
    </row>
    <row r="16" spans="1:10" x14ac:dyDescent="0.25">
      <c r="A16" s="3" t="s">
        <v>2662</v>
      </c>
      <c r="B16" s="3">
        <v>6079</v>
      </c>
      <c r="C16" s="3" t="s">
        <v>2674</v>
      </c>
      <c r="D16" s="3">
        <v>14</v>
      </c>
      <c r="E16" s="3" t="s">
        <v>2675</v>
      </c>
      <c r="F16" s="3">
        <v>31.5</v>
      </c>
      <c r="G16" s="3" t="s">
        <v>10</v>
      </c>
      <c r="H16" s="3">
        <v>9481.5</v>
      </c>
      <c r="I16" s="3">
        <v>301</v>
      </c>
      <c r="J16" s="3" t="s">
        <v>11</v>
      </c>
    </row>
    <row r="17" spans="1:10" x14ac:dyDescent="0.25">
      <c r="A17" s="3" t="s">
        <v>2662</v>
      </c>
      <c r="B17" s="3">
        <v>6079</v>
      </c>
      <c r="C17" s="3" t="s">
        <v>2674</v>
      </c>
      <c r="D17" s="3">
        <v>16</v>
      </c>
      <c r="E17" s="3" t="s">
        <v>2675</v>
      </c>
      <c r="F17" s="3">
        <v>31.5</v>
      </c>
      <c r="G17" s="3" t="s">
        <v>10</v>
      </c>
      <c r="H17" s="3">
        <v>9481.5</v>
      </c>
      <c r="I17" s="3">
        <v>301</v>
      </c>
      <c r="J17" s="3" t="s">
        <v>11</v>
      </c>
    </row>
    <row r="18" spans="1:10" x14ac:dyDescent="0.25">
      <c r="A18" s="3" t="s">
        <v>2662</v>
      </c>
      <c r="B18" s="3">
        <v>6083</v>
      </c>
      <c r="C18" s="3" t="s">
        <v>2676</v>
      </c>
      <c r="D18" s="3">
        <v>3</v>
      </c>
      <c r="E18" s="3" t="s">
        <v>2677</v>
      </c>
      <c r="F18" s="3">
        <v>47.17</v>
      </c>
      <c r="G18" s="3" t="s">
        <v>15</v>
      </c>
      <c r="H18" s="3">
        <v>11792.5</v>
      </c>
      <c r="I18" s="3">
        <v>250</v>
      </c>
      <c r="J18" s="3" t="s">
        <v>11</v>
      </c>
    </row>
    <row r="19" spans="1:10" x14ac:dyDescent="0.25">
      <c r="A19" s="3" t="s">
        <v>2662</v>
      </c>
      <c r="B19" s="3">
        <v>6083</v>
      </c>
      <c r="C19" s="3" t="s">
        <v>2676</v>
      </c>
      <c r="D19" s="3">
        <v>5</v>
      </c>
      <c r="E19" s="3" t="s">
        <v>2677</v>
      </c>
      <c r="F19" s="3">
        <v>47.17</v>
      </c>
      <c r="G19" s="3" t="s">
        <v>15</v>
      </c>
      <c r="H19" s="3">
        <v>11792.5</v>
      </c>
      <c r="I19" s="3">
        <v>250</v>
      </c>
      <c r="J19" s="3" t="s">
        <v>11</v>
      </c>
    </row>
    <row r="20" spans="1:10" x14ac:dyDescent="0.25">
      <c r="A20" s="3" t="s">
        <v>2662</v>
      </c>
      <c r="B20" s="3">
        <v>6083</v>
      </c>
      <c r="C20" s="3" t="s">
        <v>2676</v>
      </c>
      <c r="D20" s="3">
        <v>6</v>
      </c>
      <c r="E20" s="3" t="s">
        <v>2678</v>
      </c>
      <c r="F20" s="3">
        <v>47.62</v>
      </c>
      <c r="G20" s="3" t="s">
        <v>15</v>
      </c>
      <c r="H20" s="3">
        <v>11905</v>
      </c>
      <c r="I20" s="3">
        <v>250</v>
      </c>
      <c r="J20" s="3" t="s">
        <v>11</v>
      </c>
    </row>
    <row r="21" spans="1:10" x14ac:dyDescent="0.25">
      <c r="A21" s="3" t="s">
        <v>2662</v>
      </c>
      <c r="B21" s="3">
        <v>6083</v>
      </c>
      <c r="C21" s="3" t="s">
        <v>2676</v>
      </c>
      <c r="D21" s="3">
        <v>7</v>
      </c>
      <c r="E21" s="3" t="s">
        <v>2677</v>
      </c>
      <c r="F21" s="3">
        <v>47.17</v>
      </c>
      <c r="G21" s="3">
        <v>6</v>
      </c>
      <c r="H21" s="3">
        <v>2405.67</v>
      </c>
      <c r="I21" s="3">
        <v>51</v>
      </c>
      <c r="J21" s="3" t="s">
        <v>11</v>
      </c>
    </row>
    <row r="22" spans="1:10" x14ac:dyDescent="0.25">
      <c r="A22" s="3" t="s">
        <v>2662</v>
      </c>
      <c r="B22" s="3">
        <v>6083</v>
      </c>
      <c r="C22" s="3" t="s">
        <v>2676</v>
      </c>
      <c r="D22" s="3">
        <v>8</v>
      </c>
      <c r="E22" s="3" t="s">
        <v>2678</v>
      </c>
      <c r="F22" s="3">
        <v>47.62</v>
      </c>
      <c r="G22" s="3">
        <v>6</v>
      </c>
      <c r="H22" s="3">
        <v>2428.62</v>
      </c>
      <c r="I22" s="3">
        <v>51</v>
      </c>
      <c r="J22" s="3" t="s">
        <v>11</v>
      </c>
    </row>
    <row r="23" spans="1:10" x14ac:dyDescent="0.25">
      <c r="A23" s="3" t="s">
        <v>2662</v>
      </c>
      <c r="B23" s="3">
        <v>6083</v>
      </c>
      <c r="C23" s="3" t="s">
        <v>2676</v>
      </c>
      <c r="D23" s="3">
        <v>10</v>
      </c>
      <c r="E23" s="3" t="s">
        <v>2679</v>
      </c>
      <c r="F23" s="3">
        <v>49.59</v>
      </c>
      <c r="G23" s="3">
        <v>6</v>
      </c>
      <c r="H23" s="3">
        <v>2578.6799999999998</v>
      </c>
      <c r="I23" s="3">
        <v>52</v>
      </c>
      <c r="J23" s="3">
        <v>0</v>
      </c>
    </row>
    <row r="24" spans="1:10" x14ac:dyDescent="0.25">
      <c r="A24" s="3" t="s">
        <v>2662</v>
      </c>
      <c r="B24" s="3">
        <v>6083</v>
      </c>
      <c r="C24" s="3" t="s">
        <v>2676</v>
      </c>
      <c r="D24" s="3">
        <v>12</v>
      </c>
      <c r="E24" s="3" t="s">
        <v>2678</v>
      </c>
      <c r="F24" s="3">
        <v>47.66</v>
      </c>
      <c r="G24" s="3" t="s">
        <v>15</v>
      </c>
      <c r="H24" s="3">
        <v>11915</v>
      </c>
      <c r="I24" s="3">
        <v>250</v>
      </c>
      <c r="J24" s="3" t="s">
        <v>11</v>
      </c>
    </row>
    <row r="25" spans="1:10" x14ac:dyDescent="0.25">
      <c r="A25" s="3" t="s">
        <v>2662</v>
      </c>
      <c r="B25" s="3">
        <v>6083</v>
      </c>
      <c r="C25" s="3" t="s">
        <v>2676</v>
      </c>
      <c r="D25" s="3">
        <v>13</v>
      </c>
      <c r="E25" s="3" t="s">
        <v>2680</v>
      </c>
      <c r="F25" s="3">
        <v>77.95</v>
      </c>
      <c r="G25" s="3" t="s">
        <v>15</v>
      </c>
      <c r="H25" s="3">
        <v>19487.5</v>
      </c>
      <c r="I25" s="3">
        <v>250</v>
      </c>
      <c r="J25" s="3" t="s">
        <v>11</v>
      </c>
    </row>
    <row r="26" spans="1:10" x14ac:dyDescent="0.25">
      <c r="A26" s="3" t="s">
        <v>2662</v>
      </c>
      <c r="B26" s="3">
        <v>6083</v>
      </c>
      <c r="C26" s="3" t="s">
        <v>2676</v>
      </c>
      <c r="D26" s="3">
        <v>14</v>
      </c>
      <c r="E26" s="3" t="s">
        <v>2681</v>
      </c>
      <c r="F26" s="3">
        <v>76.47</v>
      </c>
      <c r="G26" s="3" t="s">
        <v>15</v>
      </c>
      <c r="H26" s="3">
        <v>19117.5</v>
      </c>
      <c r="I26" s="3">
        <v>250</v>
      </c>
      <c r="J26" s="3" t="s">
        <v>11</v>
      </c>
    </row>
    <row r="27" spans="1:10" x14ac:dyDescent="0.25">
      <c r="A27" s="3" t="s">
        <v>2662</v>
      </c>
      <c r="B27" s="3">
        <v>6083</v>
      </c>
      <c r="C27" s="3" t="s">
        <v>2676</v>
      </c>
      <c r="D27" s="3">
        <v>15</v>
      </c>
      <c r="E27" s="3" t="s">
        <v>2682</v>
      </c>
      <c r="F27" s="3">
        <v>49.09</v>
      </c>
      <c r="G27" s="3">
        <v>6</v>
      </c>
      <c r="H27" s="3">
        <v>2552.6799999999998</v>
      </c>
      <c r="I27" s="3">
        <v>52</v>
      </c>
      <c r="J27" s="3">
        <v>0</v>
      </c>
    </row>
    <row r="28" spans="1:10" x14ac:dyDescent="0.25">
      <c r="A28" s="3" t="s">
        <v>2662</v>
      </c>
      <c r="B28" s="3">
        <v>6083</v>
      </c>
      <c r="C28" s="3" t="s">
        <v>2676</v>
      </c>
      <c r="D28" s="3">
        <v>18</v>
      </c>
      <c r="E28" s="3" t="s">
        <v>2678</v>
      </c>
      <c r="F28" s="3">
        <v>47.5</v>
      </c>
      <c r="G28" s="3" t="s">
        <v>15</v>
      </c>
      <c r="H28" s="3">
        <v>8835</v>
      </c>
      <c r="I28" s="3">
        <v>186</v>
      </c>
      <c r="J28" s="3" t="s">
        <v>18</v>
      </c>
    </row>
    <row r="29" spans="1:10" x14ac:dyDescent="0.25">
      <c r="A29" s="3" t="s">
        <v>2662</v>
      </c>
      <c r="B29" s="3">
        <v>6083</v>
      </c>
      <c r="C29" s="3" t="s">
        <v>2676</v>
      </c>
      <c r="D29" s="3">
        <v>19</v>
      </c>
      <c r="E29" s="3" t="s">
        <v>2677</v>
      </c>
      <c r="F29" s="3">
        <v>47.5</v>
      </c>
      <c r="G29" s="3" t="s">
        <v>15</v>
      </c>
      <c r="H29" s="3">
        <v>8835</v>
      </c>
      <c r="I29" s="3">
        <v>186</v>
      </c>
      <c r="J29" s="3" t="s">
        <v>18</v>
      </c>
    </row>
    <row r="30" spans="1:10" x14ac:dyDescent="0.25">
      <c r="A30" s="3" t="s">
        <v>2662</v>
      </c>
      <c r="B30" s="3">
        <v>6496</v>
      </c>
      <c r="C30" s="3" t="s">
        <v>2683</v>
      </c>
      <c r="D30" s="3">
        <v>1</v>
      </c>
      <c r="E30" s="3" t="s">
        <v>2684</v>
      </c>
      <c r="F30" s="3">
        <v>73.3</v>
      </c>
      <c r="G30" s="3" t="s">
        <v>96</v>
      </c>
      <c r="H30" s="3">
        <v>7623.2</v>
      </c>
      <c r="I30" s="3">
        <v>104</v>
      </c>
      <c r="J30" s="3">
        <v>0</v>
      </c>
    </row>
    <row r="31" spans="1:10" x14ac:dyDescent="0.25">
      <c r="A31" s="3" t="s">
        <v>2662</v>
      </c>
      <c r="B31" s="3">
        <v>6496</v>
      </c>
      <c r="C31" s="3" t="s">
        <v>2683</v>
      </c>
      <c r="D31" s="3">
        <v>5</v>
      </c>
      <c r="E31" s="3" t="s">
        <v>2685</v>
      </c>
      <c r="F31" s="3">
        <v>52.82</v>
      </c>
      <c r="G31" s="3">
        <v>5</v>
      </c>
      <c r="H31" s="3">
        <v>2059.98</v>
      </c>
      <c r="I31" s="3">
        <v>39</v>
      </c>
      <c r="J31" s="3" t="s">
        <v>270</v>
      </c>
    </row>
    <row r="32" spans="1:10" x14ac:dyDescent="0.25">
      <c r="A32" s="3" t="s">
        <v>2662</v>
      </c>
      <c r="B32" s="3">
        <v>6496</v>
      </c>
      <c r="C32" s="3" t="s">
        <v>2683</v>
      </c>
      <c r="D32" s="3">
        <v>8</v>
      </c>
      <c r="E32" s="3" t="s">
        <v>2686</v>
      </c>
      <c r="F32" s="3">
        <v>53.26</v>
      </c>
      <c r="G32" s="3">
        <v>5</v>
      </c>
      <c r="H32" s="3">
        <v>2077.14</v>
      </c>
      <c r="I32" s="3">
        <v>39</v>
      </c>
      <c r="J32" s="3" t="s">
        <v>270</v>
      </c>
    </row>
    <row r="33" spans="1:10" x14ac:dyDescent="0.25">
      <c r="A33" s="3" t="s">
        <v>2662</v>
      </c>
      <c r="B33" s="3">
        <v>6496</v>
      </c>
      <c r="C33" s="3" t="s">
        <v>2683</v>
      </c>
      <c r="D33" s="3">
        <v>10</v>
      </c>
      <c r="E33" s="3" t="s">
        <v>2687</v>
      </c>
      <c r="F33" s="3">
        <v>73.7</v>
      </c>
      <c r="G33" s="3" t="s">
        <v>96</v>
      </c>
      <c r="H33" s="3">
        <v>7664.8</v>
      </c>
      <c r="I33" s="3">
        <v>104</v>
      </c>
      <c r="J33" s="3">
        <v>0</v>
      </c>
    </row>
    <row r="34" spans="1:10" x14ac:dyDescent="0.25">
      <c r="A34" s="3" t="s">
        <v>2662</v>
      </c>
      <c r="B34" s="3">
        <v>6497</v>
      </c>
      <c r="C34" s="3" t="s">
        <v>2688</v>
      </c>
      <c r="D34" s="3">
        <v>3</v>
      </c>
      <c r="E34" s="3" t="s">
        <v>2688</v>
      </c>
      <c r="F34" s="3">
        <v>37.26</v>
      </c>
      <c r="G34" s="3" t="s">
        <v>109</v>
      </c>
      <c r="H34" s="3">
        <v>3763.26</v>
      </c>
      <c r="I34" s="3">
        <v>101</v>
      </c>
      <c r="J34" s="3" t="s">
        <v>244</v>
      </c>
    </row>
    <row r="35" spans="1:10" x14ac:dyDescent="0.25">
      <c r="A35" s="3" t="s">
        <v>2662</v>
      </c>
      <c r="B35" s="3">
        <v>6497</v>
      </c>
      <c r="C35" s="3" t="s">
        <v>2688</v>
      </c>
      <c r="D35" s="3">
        <v>7</v>
      </c>
      <c r="E35" s="3" t="s">
        <v>2688</v>
      </c>
      <c r="F35" s="3">
        <v>37.26</v>
      </c>
      <c r="G35" s="3" t="s">
        <v>109</v>
      </c>
      <c r="H35" s="3">
        <v>3763.26</v>
      </c>
      <c r="I35" s="3">
        <v>101</v>
      </c>
      <c r="J35" s="3" t="s">
        <v>244</v>
      </c>
    </row>
    <row r="36" spans="1:10" x14ac:dyDescent="0.25">
      <c r="A36" s="3" t="s">
        <v>2662</v>
      </c>
      <c r="B36" s="3">
        <v>7428</v>
      </c>
      <c r="C36" s="3" t="s">
        <v>656</v>
      </c>
      <c r="D36" s="3">
        <v>1</v>
      </c>
      <c r="E36" s="3" t="s">
        <v>2689</v>
      </c>
      <c r="F36" s="3">
        <v>64.44</v>
      </c>
      <c r="G36" s="3" t="s">
        <v>10</v>
      </c>
      <c r="H36" s="3">
        <v>20169.72</v>
      </c>
      <c r="I36" s="3">
        <v>313</v>
      </c>
      <c r="J36" s="3">
        <v>0</v>
      </c>
    </row>
    <row r="37" spans="1:10" x14ac:dyDescent="0.25">
      <c r="A37" s="3" t="s">
        <v>2662</v>
      </c>
      <c r="B37" s="3">
        <v>7428</v>
      </c>
      <c r="C37" s="3" t="s">
        <v>656</v>
      </c>
      <c r="D37" s="3">
        <v>4</v>
      </c>
      <c r="E37" s="3" t="s">
        <v>659</v>
      </c>
      <c r="F37" s="3">
        <v>64.27</v>
      </c>
      <c r="G37" s="3">
        <v>6</v>
      </c>
      <c r="H37" s="3">
        <v>3342.04</v>
      </c>
      <c r="I37" s="3">
        <v>52</v>
      </c>
      <c r="J37" s="3">
        <v>0</v>
      </c>
    </row>
    <row r="38" spans="1:10" x14ac:dyDescent="0.25">
      <c r="A38" s="3" t="s">
        <v>2662</v>
      </c>
      <c r="B38" s="3">
        <v>7428</v>
      </c>
      <c r="C38" s="3" t="s">
        <v>656</v>
      </c>
      <c r="D38" s="3">
        <v>7</v>
      </c>
      <c r="E38" s="3" t="s">
        <v>2689</v>
      </c>
      <c r="F38" s="3">
        <v>66.650000000000006</v>
      </c>
      <c r="G38" s="3" t="s">
        <v>10</v>
      </c>
      <c r="H38" s="3">
        <v>20861.45</v>
      </c>
      <c r="I38" s="3">
        <v>313</v>
      </c>
      <c r="J38" s="3">
        <v>0</v>
      </c>
    </row>
    <row r="39" spans="1:10" x14ac:dyDescent="0.25">
      <c r="A39" s="3" t="s">
        <v>2662</v>
      </c>
      <c r="B39" s="3">
        <v>7428</v>
      </c>
      <c r="C39" s="3" t="s">
        <v>656</v>
      </c>
      <c r="D39" s="3">
        <v>8</v>
      </c>
      <c r="E39" s="3" t="s">
        <v>659</v>
      </c>
      <c r="F39" s="3">
        <v>66.61</v>
      </c>
      <c r="G39" s="3" t="s">
        <v>10</v>
      </c>
      <c r="H39" s="3">
        <v>20848.93</v>
      </c>
      <c r="I39" s="3">
        <v>313</v>
      </c>
      <c r="J39" s="3">
        <v>0</v>
      </c>
    </row>
    <row r="40" spans="1:10" x14ac:dyDescent="0.25">
      <c r="A40" s="3" t="s">
        <v>2662</v>
      </c>
      <c r="B40" s="3">
        <v>7428</v>
      </c>
      <c r="C40" s="3" t="s">
        <v>656</v>
      </c>
      <c r="D40" s="3">
        <v>10</v>
      </c>
      <c r="E40" s="3" t="s">
        <v>659</v>
      </c>
      <c r="F40" s="3">
        <v>64.27</v>
      </c>
      <c r="G40" s="3" t="s">
        <v>15</v>
      </c>
      <c r="H40" s="3">
        <v>16774.47</v>
      </c>
      <c r="I40" s="3">
        <v>261</v>
      </c>
      <c r="J40" s="3">
        <v>0</v>
      </c>
    </row>
    <row r="41" spans="1:10" x14ac:dyDescent="0.25">
      <c r="A41" s="3" t="s">
        <v>2662</v>
      </c>
      <c r="B41" s="3">
        <v>7585</v>
      </c>
      <c r="C41" s="3" t="s">
        <v>660</v>
      </c>
      <c r="D41" s="3">
        <v>10</v>
      </c>
      <c r="E41" s="3" t="s">
        <v>661</v>
      </c>
      <c r="F41" s="3">
        <v>101</v>
      </c>
      <c r="G41" s="3" t="s">
        <v>13</v>
      </c>
      <c r="H41" s="3">
        <v>36865</v>
      </c>
      <c r="I41" s="3">
        <v>365</v>
      </c>
      <c r="J41" s="3">
        <v>0</v>
      </c>
    </row>
    <row r="42" spans="1:10" x14ac:dyDescent="0.25">
      <c r="A42" s="3" t="s">
        <v>2662</v>
      </c>
      <c r="B42" s="3">
        <v>7585</v>
      </c>
      <c r="C42" s="3" t="s">
        <v>660</v>
      </c>
      <c r="D42" s="3">
        <v>11</v>
      </c>
      <c r="E42" s="3" t="s">
        <v>660</v>
      </c>
      <c r="F42" s="3">
        <v>102.5</v>
      </c>
      <c r="G42" s="3" t="s">
        <v>13</v>
      </c>
      <c r="H42" s="3">
        <v>37412.5</v>
      </c>
      <c r="I42" s="3">
        <v>365</v>
      </c>
      <c r="J42" s="3">
        <v>0</v>
      </c>
    </row>
    <row r="43" spans="1:10" x14ac:dyDescent="0.25">
      <c r="A43" s="3" t="s">
        <v>2662</v>
      </c>
      <c r="B43" s="3">
        <v>7682</v>
      </c>
      <c r="C43" s="3" t="s">
        <v>2690</v>
      </c>
      <c r="D43" s="3">
        <v>13</v>
      </c>
      <c r="E43" s="3" t="s">
        <v>2690</v>
      </c>
      <c r="F43" s="3">
        <v>59.57</v>
      </c>
      <c r="G43" s="3" t="s">
        <v>225</v>
      </c>
      <c r="H43" s="3">
        <v>6195.28</v>
      </c>
      <c r="I43" s="3">
        <v>104</v>
      </c>
      <c r="J43" s="3">
        <v>0</v>
      </c>
    </row>
    <row r="44" spans="1:10" x14ac:dyDescent="0.25">
      <c r="A44" s="3" t="s">
        <v>2662</v>
      </c>
      <c r="B44" s="3">
        <v>7682</v>
      </c>
      <c r="C44" s="3" t="s">
        <v>2690</v>
      </c>
      <c r="D44" s="3">
        <v>15</v>
      </c>
      <c r="E44" s="3" t="s">
        <v>2691</v>
      </c>
      <c r="F44" s="3">
        <v>68.97</v>
      </c>
      <c r="G44" s="3">
        <v>1</v>
      </c>
      <c r="H44" s="3">
        <v>3586.44</v>
      </c>
      <c r="I44" s="3">
        <v>52</v>
      </c>
      <c r="J44" s="3">
        <v>0</v>
      </c>
    </row>
    <row r="45" spans="1:10" x14ac:dyDescent="0.25">
      <c r="A45" s="3" t="s">
        <v>2662</v>
      </c>
      <c r="B45" s="3">
        <v>7682</v>
      </c>
      <c r="C45" s="3" t="s">
        <v>2690</v>
      </c>
      <c r="D45" s="3">
        <v>16</v>
      </c>
      <c r="E45" s="3" t="s">
        <v>2692</v>
      </c>
      <c r="F45" s="3">
        <v>68.98</v>
      </c>
      <c r="G45" s="3" t="s">
        <v>225</v>
      </c>
      <c r="H45" s="3">
        <v>7173.92</v>
      </c>
      <c r="I45" s="3">
        <v>104</v>
      </c>
      <c r="J45" s="3">
        <v>0</v>
      </c>
    </row>
    <row r="46" spans="1:10" x14ac:dyDescent="0.25">
      <c r="A46" s="3" t="s">
        <v>2662</v>
      </c>
      <c r="B46" s="3">
        <v>7682</v>
      </c>
      <c r="C46" s="3" t="s">
        <v>2690</v>
      </c>
      <c r="D46" s="3">
        <v>17</v>
      </c>
      <c r="E46" s="3" t="s">
        <v>2690</v>
      </c>
      <c r="F46" s="3">
        <v>59.57</v>
      </c>
      <c r="G46" s="3">
        <v>7</v>
      </c>
      <c r="H46" s="3">
        <v>3097.64</v>
      </c>
      <c r="I46" s="3">
        <v>52</v>
      </c>
      <c r="J46" s="3">
        <v>0</v>
      </c>
    </row>
    <row r="47" spans="1:10" x14ac:dyDescent="0.25">
      <c r="A47" s="3" t="s">
        <v>2662</v>
      </c>
      <c r="B47" s="3">
        <v>7682</v>
      </c>
      <c r="C47" s="3" t="s">
        <v>2690</v>
      </c>
      <c r="D47" s="3">
        <v>19</v>
      </c>
      <c r="E47" s="3" t="s">
        <v>2691</v>
      </c>
      <c r="F47" s="3">
        <v>68.97</v>
      </c>
      <c r="G47" s="3" t="s">
        <v>2693</v>
      </c>
      <c r="H47" s="3">
        <v>10759.32</v>
      </c>
      <c r="I47" s="3">
        <v>156</v>
      </c>
      <c r="J47" s="3">
        <v>0</v>
      </c>
    </row>
    <row r="48" spans="1:10" x14ac:dyDescent="0.25">
      <c r="A48" s="3" t="s">
        <v>2662</v>
      </c>
      <c r="B48" s="3">
        <v>7682</v>
      </c>
      <c r="C48" s="3" t="s">
        <v>2690</v>
      </c>
      <c r="D48" s="3">
        <v>20</v>
      </c>
      <c r="E48" s="3" t="s">
        <v>2692</v>
      </c>
      <c r="F48" s="3">
        <v>68.98</v>
      </c>
      <c r="G48" s="3">
        <v>7</v>
      </c>
      <c r="H48" s="3">
        <v>3586.96</v>
      </c>
      <c r="I48" s="3">
        <v>52</v>
      </c>
      <c r="J48" s="3">
        <v>0</v>
      </c>
    </row>
    <row r="49" spans="1:10" x14ac:dyDescent="0.25">
      <c r="A49" s="3" t="s">
        <v>2662</v>
      </c>
      <c r="B49" s="3">
        <v>7682</v>
      </c>
      <c r="C49" s="3" t="s">
        <v>2690</v>
      </c>
      <c r="D49" s="3">
        <v>22</v>
      </c>
      <c r="E49" s="3" t="s">
        <v>2694</v>
      </c>
      <c r="F49" s="3">
        <v>59.6</v>
      </c>
      <c r="G49" s="3" t="s">
        <v>1341</v>
      </c>
      <c r="H49" s="3">
        <v>6198.4</v>
      </c>
      <c r="I49" s="3">
        <v>104</v>
      </c>
      <c r="J49" s="3">
        <v>0</v>
      </c>
    </row>
    <row r="50" spans="1:10" x14ac:dyDescent="0.25">
      <c r="A50" s="3" t="s">
        <v>2662</v>
      </c>
      <c r="B50" s="3">
        <v>7682</v>
      </c>
      <c r="C50" s="3" t="s">
        <v>2690</v>
      </c>
      <c r="D50" s="3">
        <v>24</v>
      </c>
      <c r="E50" s="3" t="s">
        <v>2692</v>
      </c>
      <c r="F50" s="3">
        <v>68.98</v>
      </c>
      <c r="G50" s="3">
        <v>5</v>
      </c>
      <c r="H50" s="3">
        <v>3586.96</v>
      </c>
      <c r="I50" s="3">
        <v>52</v>
      </c>
      <c r="J50" s="3">
        <v>0</v>
      </c>
    </row>
    <row r="51" spans="1:10" x14ac:dyDescent="0.25">
      <c r="A51" s="3" t="s">
        <v>2662</v>
      </c>
      <c r="B51" s="3">
        <v>7682</v>
      </c>
      <c r="C51" s="3" t="s">
        <v>2690</v>
      </c>
      <c r="D51" s="3">
        <v>26</v>
      </c>
      <c r="E51" s="3" t="s">
        <v>2692</v>
      </c>
      <c r="F51" s="3">
        <v>68.98</v>
      </c>
      <c r="G51" s="3">
        <v>1</v>
      </c>
      <c r="H51" s="3">
        <v>3586.96</v>
      </c>
      <c r="I51" s="3">
        <v>52</v>
      </c>
      <c r="J51" s="3">
        <v>0</v>
      </c>
    </row>
    <row r="52" spans="1:10" x14ac:dyDescent="0.25">
      <c r="A52" s="3" t="s">
        <v>2662</v>
      </c>
      <c r="B52" s="3">
        <v>7684</v>
      </c>
      <c r="C52" s="3" t="s">
        <v>2695</v>
      </c>
      <c r="D52" s="3">
        <v>5</v>
      </c>
      <c r="E52" s="3" t="s">
        <v>2696</v>
      </c>
      <c r="F52" s="3">
        <v>202.4</v>
      </c>
      <c r="G52" s="3" t="s">
        <v>13</v>
      </c>
      <c r="H52" s="3">
        <v>73876</v>
      </c>
      <c r="I52" s="3">
        <v>365</v>
      </c>
      <c r="J52" s="3">
        <v>0</v>
      </c>
    </row>
    <row r="53" spans="1:10" x14ac:dyDescent="0.25">
      <c r="A53" s="3" t="s">
        <v>2662</v>
      </c>
      <c r="B53" s="3">
        <v>7684</v>
      </c>
      <c r="C53" s="3" t="s">
        <v>2695</v>
      </c>
      <c r="D53" s="3">
        <v>6</v>
      </c>
      <c r="E53" s="3" t="s">
        <v>2697</v>
      </c>
      <c r="F53" s="3">
        <v>204.1</v>
      </c>
      <c r="G53" s="3" t="s">
        <v>13</v>
      </c>
      <c r="H53" s="3">
        <v>74496.5</v>
      </c>
      <c r="I53" s="3">
        <v>365</v>
      </c>
      <c r="J53" s="3">
        <v>0</v>
      </c>
    </row>
    <row r="54" spans="1:10" x14ac:dyDescent="0.25">
      <c r="A54" s="3" t="s">
        <v>2662</v>
      </c>
      <c r="B54" s="3">
        <v>7699</v>
      </c>
      <c r="C54" s="3" t="s">
        <v>848</v>
      </c>
      <c r="D54" s="3">
        <v>3</v>
      </c>
      <c r="E54" s="3" t="s">
        <v>2698</v>
      </c>
      <c r="F54" s="3">
        <v>130.94</v>
      </c>
      <c r="G54" s="3" t="s">
        <v>13</v>
      </c>
      <c r="H54" s="3">
        <v>47793.1</v>
      </c>
      <c r="I54" s="3">
        <v>365</v>
      </c>
      <c r="J54" s="3">
        <v>0</v>
      </c>
    </row>
    <row r="55" spans="1:10" x14ac:dyDescent="0.25">
      <c r="A55" s="3" t="s">
        <v>2662</v>
      </c>
      <c r="B55" s="3">
        <v>7699</v>
      </c>
      <c r="C55" s="3" t="s">
        <v>848</v>
      </c>
      <c r="D55" s="3">
        <v>9</v>
      </c>
      <c r="E55" s="3" t="s">
        <v>2698</v>
      </c>
      <c r="F55" s="3">
        <v>130.94</v>
      </c>
      <c r="G55" s="3" t="s">
        <v>72</v>
      </c>
      <c r="H55" s="3">
        <v>40984.22</v>
      </c>
      <c r="I55" s="3">
        <v>313</v>
      </c>
      <c r="J55" s="3">
        <v>0</v>
      </c>
    </row>
    <row r="56" spans="1:10" x14ac:dyDescent="0.25">
      <c r="A56" s="3" t="s">
        <v>2662</v>
      </c>
      <c r="B56" s="3">
        <v>7699</v>
      </c>
      <c r="C56" s="3" t="s">
        <v>848</v>
      </c>
      <c r="D56" s="3">
        <v>10</v>
      </c>
      <c r="E56" s="3" t="s">
        <v>849</v>
      </c>
      <c r="F56" s="3">
        <v>126.72</v>
      </c>
      <c r="G56" s="3" t="s">
        <v>72</v>
      </c>
      <c r="H56" s="3">
        <v>39663.360000000001</v>
      </c>
      <c r="I56" s="3">
        <v>313</v>
      </c>
      <c r="J56" s="3">
        <v>0</v>
      </c>
    </row>
    <row r="57" spans="1:10" x14ac:dyDescent="0.25">
      <c r="A57" s="3" t="s">
        <v>2662</v>
      </c>
      <c r="B57" s="3">
        <v>7699</v>
      </c>
      <c r="C57" s="3" t="s">
        <v>848</v>
      </c>
      <c r="D57" s="3">
        <v>16</v>
      </c>
      <c r="E57" s="3" t="s">
        <v>849</v>
      </c>
      <c r="F57" s="3">
        <v>126.72</v>
      </c>
      <c r="G57" s="3" t="s">
        <v>13</v>
      </c>
      <c r="H57" s="3">
        <v>46252.800000000003</v>
      </c>
      <c r="I57" s="3">
        <v>365</v>
      </c>
      <c r="J57" s="3">
        <v>0</v>
      </c>
    </row>
    <row r="58" spans="1:10" x14ac:dyDescent="0.25">
      <c r="A58" s="3" t="s">
        <v>2662</v>
      </c>
      <c r="B58" s="3">
        <v>7948</v>
      </c>
      <c r="C58" s="3" t="s">
        <v>2699</v>
      </c>
      <c r="D58" s="3">
        <v>4</v>
      </c>
      <c r="E58" s="3" t="s">
        <v>2700</v>
      </c>
      <c r="F58" s="3">
        <v>202.01</v>
      </c>
      <c r="G58" s="3" t="s">
        <v>13</v>
      </c>
      <c r="H58" s="3">
        <v>73733.649999999994</v>
      </c>
      <c r="I58" s="3">
        <v>365</v>
      </c>
      <c r="J58" s="3">
        <v>0</v>
      </c>
    </row>
    <row r="59" spans="1:10" x14ac:dyDescent="0.25">
      <c r="A59" s="3" t="s">
        <v>2662</v>
      </c>
      <c r="B59" s="3">
        <v>7948</v>
      </c>
      <c r="C59" s="3" t="s">
        <v>2699</v>
      </c>
      <c r="D59" s="3">
        <v>7</v>
      </c>
      <c r="E59" s="3" t="s">
        <v>2701</v>
      </c>
      <c r="F59" s="3">
        <v>202.46</v>
      </c>
      <c r="G59" s="3" t="s">
        <v>13</v>
      </c>
      <c r="H59" s="3">
        <v>73897.899999999994</v>
      </c>
      <c r="I59" s="3">
        <v>365</v>
      </c>
      <c r="J59" s="3">
        <v>0</v>
      </c>
    </row>
    <row r="60" spans="1:10" x14ac:dyDescent="0.25">
      <c r="A60" s="3" t="s">
        <v>2662</v>
      </c>
      <c r="B60" s="3">
        <v>7948</v>
      </c>
      <c r="C60" s="3" t="s">
        <v>2699</v>
      </c>
      <c r="D60" s="3">
        <v>8</v>
      </c>
      <c r="E60" s="3" t="s">
        <v>2702</v>
      </c>
      <c r="F60" s="3">
        <v>201.82</v>
      </c>
      <c r="G60" s="3" t="s">
        <v>13</v>
      </c>
      <c r="H60" s="3">
        <v>73664.3</v>
      </c>
      <c r="I60" s="3">
        <v>365</v>
      </c>
      <c r="J60" s="3">
        <v>0</v>
      </c>
    </row>
    <row r="61" spans="1:10" x14ac:dyDescent="0.25">
      <c r="A61" s="3" t="s">
        <v>2662</v>
      </c>
      <c r="B61" s="3">
        <v>7948</v>
      </c>
      <c r="C61" s="3" t="s">
        <v>2699</v>
      </c>
      <c r="D61" s="3">
        <v>9</v>
      </c>
      <c r="E61" s="3" t="s">
        <v>2703</v>
      </c>
      <c r="F61" s="3">
        <v>200.96</v>
      </c>
      <c r="G61" s="3" t="s">
        <v>13</v>
      </c>
      <c r="H61" s="3">
        <v>73350.399999999994</v>
      </c>
      <c r="I61" s="3">
        <v>365</v>
      </c>
      <c r="J61" s="3">
        <v>0</v>
      </c>
    </row>
    <row r="62" spans="1:10" x14ac:dyDescent="0.25">
      <c r="A62" s="3" t="s">
        <v>2662</v>
      </c>
      <c r="B62" s="3">
        <v>7948</v>
      </c>
      <c r="C62" s="3" t="s">
        <v>2699</v>
      </c>
      <c r="D62" s="3">
        <v>30</v>
      </c>
      <c r="E62" s="3" t="s">
        <v>2704</v>
      </c>
      <c r="F62" s="3">
        <v>199.26</v>
      </c>
      <c r="G62" s="3" t="s">
        <v>13</v>
      </c>
      <c r="H62" s="3">
        <v>72729.899999999994</v>
      </c>
      <c r="I62" s="3">
        <v>365</v>
      </c>
      <c r="J62" s="3">
        <v>0</v>
      </c>
    </row>
    <row r="63" spans="1:10" x14ac:dyDescent="0.25">
      <c r="A63" s="3" t="s">
        <v>2662</v>
      </c>
      <c r="B63" s="3">
        <v>7955</v>
      </c>
      <c r="C63" s="3" t="s">
        <v>2705</v>
      </c>
      <c r="D63" s="3">
        <v>4</v>
      </c>
      <c r="E63" s="3" t="s">
        <v>2706</v>
      </c>
      <c r="F63" s="3">
        <v>190.86</v>
      </c>
      <c r="G63" s="3" t="s">
        <v>13</v>
      </c>
      <c r="H63" s="3">
        <v>69663.899999999994</v>
      </c>
      <c r="I63" s="3">
        <v>365</v>
      </c>
      <c r="J63" s="3">
        <v>0</v>
      </c>
    </row>
    <row r="64" spans="1:10" x14ac:dyDescent="0.25">
      <c r="A64" s="3" t="s">
        <v>2662</v>
      </c>
      <c r="B64" s="3">
        <v>7955</v>
      </c>
      <c r="C64" s="3" t="s">
        <v>2705</v>
      </c>
      <c r="D64" s="3">
        <v>5</v>
      </c>
      <c r="E64" s="3" t="s">
        <v>2705</v>
      </c>
      <c r="F64" s="3">
        <v>191.11</v>
      </c>
      <c r="G64" s="3" t="s">
        <v>13</v>
      </c>
      <c r="H64" s="3">
        <v>69755.149999999994</v>
      </c>
      <c r="I64" s="3">
        <v>365</v>
      </c>
      <c r="J64" s="3">
        <v>0</v>
      </c>
    </row>
    <row r="65" spans="1:10" x14ac:dyDescent="0.25">
      <c r="A65" s="3" t="s">
        <v>2662</v>
      </c>
      <c r="B65" s="3">
        <v>7955</v>
      </c>
      <c r="C65" s="3" t="s">
        <v>2705</v>
      </c>
      <c r="D65" s="3">
        <v>16</v>
      </c>
      <c r="E65" s="3" t="s">
        <v>2706</v>
      </c>
      <c r="F65" s="3">
        <v>190.37</v>
      </c>
      <c r="G65" s="3" t="s">
        <v>13</v>
      </c>
      <c r="H65" s="3">
        <v>69485.05</v>
      </c>
      <c r="I65" s="3">
        <v>365</v>
      </c>
      <c r="J65" s="3">
        <v>0</v>
      </c>
    </row>
    <row r="66" spans="1:10" x14ac:dyDescent="0.25">
      <c r="A66" s="3" t="s">
        <v>2662</v>
      </c>
      <c r="B66" s="3">
        <v>7955</v>
      </c>
      <c r="C66" s="3" t="s">
        <v>2705</v>
      </c>
      <c r="D66" s="3">
        <v>20</v>
      </c>
      <c r="E66" s="3" t="s">
        <v>2706</v>
      </c>
      <c r="F66" s="3">
        <v>189.14</v>
      </c>
      <c r="G66" s="3" t="s">
        <v>13</v>
      </c>
      <c r="H66" s="3">
        <v>69036.100000000006</v>
      </c>
      <c r="I66" s="3">
        <v>365</v>
      </c>
      <c r="J66" s="3">
        <v>0</v>
      </c>
    </row>
    <row r="67" spans="1:10" x14ac:dyDescent="0.25">
      <c r="A67" s="3" t="s">
        <v>2662</v>
      </c>
      <c r="B67" s="3">
        <v>7955</v>
      </c>
      <c r="C67" s="3" t="s">
        <v>2705</v>
      </c>
      <c r="D67" s="3">
        <v>23</v>
      </c>
      <c r="E67" s="3" t="s">
        <v>2705</v>
      </c>
      <c r="F67" s="3">
        <v>192.15</v>
      </c>
      <c r="G67" s="3" t="s">
        <v>13</v>
      </c>
      <c r="H67" s="3">
        <v>70134.75</v>
      </c>
      <c r="I67" s="3">
        <v>365</v>
      </c>
      <c r="J67" s="3">
        <v>0</v>
      </c>
    </row>
    <row r="68" spans="1:10" x14ac:dyDescent="0.25">
      <c r="A68" s="3" t="s">
        <v>2662</v>
      </c>
      <c r="B68" s="3">
        <v>7955</v>
      </c>
      <c r="C68" s="3" t="s">
        <v>2705</v>
      </c>
      <c r="D68" s="3">
        <v>24</v>
      </c>
      <c r="E68" s="3" t="s">
        <v>2706</v>
      </c>
      <c r="F68" s="3">
        <v>188.92</v>
      </c>
      <c r="G68" s="3">
        <v>7</v>
      </c>
      <c r="H68" s="3">
        <v>9823.84</v>
      </c>
      <c r="I68" s="3">
        <v>52</v>
      </c>
      <c r="J68" s="3">
        <v>0</v>
      </c>
    </row>
    <row r="69" spans="1:10" x14ac:dyDescent="0.25">
      <c r="A69" s="3" t="s">
        <v>2662</v>
      </c>
      <c r="B69" s="3">
        <v>7955</v>
      </c>
      <c r="C69" s="3" t="s">
        <v>2705</v>
      </c>
      <c r="D69" s="3">
        <v>63</v>
      </c>
      <c r="E69" s="3" t="s">
        <v>2705</v>
      </c>
      <c r="F69" s="3">
        <v>190.43</v>
      </c>
      <c r="G69" s="3" t="s">
        <v>13</v>
      </c>
      <c r="H69" s="3">
        <v>69506.95</v>
      </c>
      <c r="I69" s="3">
        <v>365</v>
      </c>
      <c r="J69" s="3">
        <v>0</v>
      </c>
    </row>
    <row r="70" spans="1:10" x14ac:dyDescent="0.25">
      <c r="A70" s="3" t="s">
        <v>2662</v>
      </c>
      <c r="B70" s="3">
        <v>7955</v>
      </c>
      <c r="C70" s="3" t="s">
        <v>2705</v>
      </c>
      <c r="D70" s="3">
        <v>72</v>
      </c>
      <c r="E70" s="3" t="s">
        <v>2706</v>
      </c>
      <c r="F70" s="3">
        <v>190.38</v>
      </c>
      <c r="G70" s="3" t="s">
        <v>13</v>
      </c>
      <c r="H70" s="3">
        <v>69488.7</v>
      </c>
      <c r="I70" s="3">
        <v>365</v>
      </c>
      <c r="J70" s="3">
        <v>0</v>
      </c>
    </row>
    <row r="71" spans="1:10" x14ac:dyDescent="0.25">
      <c r="A71" s="3" t="s">
        <v>2662</v>
      </c>
      <c r="B71" s="3">
        <v>7955</v>
      </c>
      <c r="C71" s="3" t="s">
        <v>2705</v>
      </c>
      <c r="D71" s="3">
        <v>74</v>
      </c>
      <c r="E71" s="3" t="s">
        <v>2706</v>
      </c>
      <c r="F71" s="3">
        <v>191.2</v>
      </c>
      <c r="G71" s="3">
        <v>1</v>
      </c>
      <c r="H71" s="3">
        <v>9942.4</v>
      </c>
      <c r="I71" s="3">
        <v>52</v>
      </c>
      <c r="J71" s="3">
        <v>0</v>
      </c>
    </row>
    <row r="72" spans="1:10" x14ac:dyDescent="0.25">
      <c r="A72" s="3" t="s">
        <v>2662</v>
      </c>
      <c r="B72" s="3">
        <v>7955</v>
      </c>
      <c r="C72" s="3" t="s">
        <v>2705</v>
      </c>
      <c r="D72" s="3">
        <v>76</v>
      </c>
      <c r="E72" s="3" t="s">
        <v>2706</v>
      </c>
      <c r="F72" s="3">
        <v>189.13</v>
      </c>
      <c r="G72" s="3" t="s">
        <v>13</v>
      </c>
      <c r="H72" s="3">
        <v>69032.45</v>
      </c>
      <c r="I72" s="3">
        <v>365</v>
      </c>
      <c r="J72" s="3">
        <v>0</v>
      </c>
    </row>
    <row r="73" spans="1:10" x14ac:dyDescent="0.25">
      <c r="A73" s="3" t="s">
        <v>2662</v>
      </c>
      <c r="B73" s="3">
        <v>7955</v>
      </c>
      <c r="C73" s="3" t="s">
        <v>2705</v>
      </c>
      <c r="D73" s="3">
        <v>78</v>
      </c>
      <c r="E73" s="3" t="s">
        <v>2706</v>
      </c>
      <c r="F73" s="3">
        <v>190.43</v>
      </c>
      <c r="G73" s="3" t="s">
        <v>13</v>
      </c>
      <c r="H73" s="3">
        <v>69506.95</v>
      </c>
      <c r="I73" s="3">
        <v>365</v>
      </c>
      <c r="J73" s="3">
        <v>0</v>
      </c>
    </row>
    <row r="74" spans="1:10" x14ac:dyDescent="0.25">
      <c r="A74" s="3" t="s">
        <v>2662</v>
      </c>
      <c r="B74" s="3">
        <v>7955</v>
      </c>
      <c r="C74" s="3" t="s">
        <v>2705</v>
      </c>
      <c r="D74" s="3">
        <v>80</v>
      </c>
      <c r="E74" s="3" t="s">
        <v>2706</v>
      </c>
      <c r="F74" s="3">
        <v>190.47</v>
      </c>
      <c r="G74" s="3" t="s">
        <v>13</v>
      </c>
      <c r="H74" s="3">
        <v>69521.55</v>
      </c>
      <c r="I74" s="3">
        <v>365</v>
      </c>
      <c r="J74" s="3">
        <v>0</v>
      </c>
    </row>
    <row r="75" spans="1:10" x14ac:dyDescent="0.25">
      <c r="A75" s="3" t="s">
        <v>2662</v>
      </c>
      <c r="B75" s="3">
        <v>7955</v>
      </c>
      <c r="C75" s="3" t="s">
        <v>2705</v>
      </c>
      <c r="D75" s="3">
        <v>89</v>
      </c>
      <c r="E75" s="3" t="s">
        <v>2705</v>
      </c>
      <c r="F75" s="3">
        <v>192.9</v>
      </c>
      <c r="G75" s="3">
        <v>7</v>
      </c>
      <c r="H75" s="3">
        <v>10030.799999999999</v>
      </c>
      <c r="I75" s="3">
        <v>52</v>
      </c>
      <c r="J75" s="3">
        <v>0</v>
      </c>
    </row>
    <row r="76" spans="1:10" x14ac:dyDescent="0.25">
      <c r="A76" s="3" t="s">
        <v>2662</v>
      </c>
      <c r="B76" s="3">
        <v>7955</v>
      </c>
      <c r="C76" s="3" t="s">
        <v>2705</v>
      </c>
      <c r="D76" s="3">
        <v>93</v>
      </c>
      <c r="E76" s="3" t="s">
        <v>2707</v>
      </c>
      <c r="F76" s="3">
        <v>198.95</v>
      </c>
      <c r="G76" s="3" t="s">
        <v>13</v>
      </c>
      <c r="H76" s="3">
        <v>72616.75</v>
      </c>
      <c r="I76" s="3">
        <v>365</v>
      </c>
      <c r="J76" s="3">
        <v>0</v>
      </c>
    </row>
    <row r="77" spans="1:10" x14ac:dyDescent="0.25">
      <c r="A77" s="3" t="s">
        <v>2662</v>
      </c>
      <c r="B77" s="3">
        <v>7955</v>
      </c>
      <c r="C77" s="3" t="s">
        <v>2705</v>
      </c>
      <c r="D77" s="3">
        <v>95</v>
      </c>
      <c r="E77" s="3" t="s">
        <v>2705</v>
      </c>
      <c r="F77" s="3">
        <v>190.8</v>
      </c>
      <c r="G77" s="3">
        <v>1</v>
      </c>
      <c r="H77" s="3">
        <v>9921.6</v>
      </c>
      <c r="I77" s="3">
        <v>52</v>
      </c>
      <c r="J77" s="3">
        <v>0</v>
      </c>
    </row>
    <row r="78" spans="1:10" x14ac:dyDescent="0.25">
      <c r="A78" s="3" t="s">
        <v>2662</v>
      </c>
      <c r="B78" s="3">
        <v>7955</v>
      </c>
      <c r="C78" s="3" t="s">
        <v>2705</v>
      </c>
      <c r="D78" s="3">
        <v>97</v>
      </c>
      <c r="E78" s="3" t="s">
        <v>2705</v>
      </c>
      <c r="F78" s="3">
        <v>191.11</v>
      </c>
      <c r="G78" s="3" t="s">
        <v>13</v>
      </c>
      <c r="H78" s="3">
        <v>69755.149999999994</v>
      </c>
      <c r="I78" s="3">
        <v>365</v>
      </c>
      <c r="J78" s="3">
        <v>0</v>
      </c>
    </row>
    <row r="79" spans="1:10" x14ac:dyDescent="0.25">
      <c r="A79" s="3" t="s">
        <v>2662</v>
      </c>
      <c r="B79" s="3">
        <v>7955</v>
      </c>
      <c r="C79" s="3" t="s">
        <v>2705</v>
      </c>
      <c r="D79" s="3">
        <v>99</v>
      </c>
      <c r="E79" s="3" t="s">
        <v>2705</v>
      </c>
      <c r="F79" s="3">
        <v>191.11</v>
      </c>
      <c r="G79" s="3" t="s">
        <v>13</v>
      </c>
      <c r="H79" s="3">
        <v>69755.149999999994</v>
      </c>
      <c r="I79" s="3">
        <v>365</v>
      </c>
      <c r="J79" s="3">
        <v>0</v>
      </c>
    </row>
    <row r="80" spans="1:10" x14ac:dyDescent="0.25">
      <c r="A80" s="3" t="s">
        <v>2662</v>
      </c>
      <c r="B80" s="3">
        <v>7955</v>
      </c>
      <c r="C80" s="3" t="s">
        <v>2705</v>
      </c>
      <c r="D80" s="3">
        <v>101</v>
      </c>
      <c r="E80" s="3" t="s">
        <v>2705</v>
      </c>
      <c r="F80" s="3">
        <v>192.9</v>
      </c>
      <c r="G80" s="3" t="s">
        <v>13</v>
      </c>
      <c r="H80" s="3">
        <v>70408.5</v>
      </c>
      <c r="I80" s="3">
        <v>365</v>
      </c>
      <c r="J80" s="3">
        <v>0</v>
      </c>
    </row>
    <row r="81" spans="1:10" x14ac:dyDescent="0.25">
      <c r="A81" s="3" t="s">
        <v>2662</v>
      </c>
      <c r="B81" s="3">
        <v>7955</v>
      </c>
      <c r="C81" s="3" t="s">
        <v>2705</v>
      </c>
      <c r="D81" s="3">
        <v>103</v>
      </c>
      <c r="E81" s="3" t="s">
        <v>2708</v>
      </c>
      <c r="F81" s="3">
        <v>204.6</v>
      </c>
      <c r="G81" s="3" t="s">
        <v>13</v>
      </c>
      <c r="H81" s="3">
        <v>74679</v>
      </c>
      <c r="I81" s="3">
        <v>365</v>
      </c>
      <c r="J81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EEC70-5CE8-49C3-8A3D-CE0576D91194}">
  <dimension ref="A1:L262"/>
  <sheetViews>
    <sheetView topLeftCell="A227" zoomScale="80" zoomScaleNormal="80" workbookViewId="0">
      <selection activeCell="D259" sqref="D259:E262"/>
    </sheetView>
  </sheetViews>
  <sheetFormatPr defaultRowHeight="15" x14ac:dyDescent="0.25"/>
  <cols>
    <col min="1" max="1" width="13.42578125" bestFit="1" customWidth="1"/>
    <col min="2" max="2" width="9" bestFit="1" customWidth="1"/>
    <col min="3" max="3" width="42.85546875" bestFit="1" customWidth="1"/>
    <col min="4" max="4" width="7.7109375" bestFit="1" customWidth="1"/>
    <col min="5" max="5" width="55.28515625" bestFit="1" customWidth="1"/>
    <col min="6" max="6" width="7.42578125" bestFit="1" customWidth="1"/>
    <col min="7" max="7" width="14.7109375" bestFit="1" customWidth="1"/>
    <col min="8" max="8" width="7.85546875" bestFit="1" customWidth="1"/>
    <col min="9" max="9" width="9" bestFit="1" customWidth="1"/>
    <col min="11" max="11" width="36.42578125" bestFit="1" customWidth="1"/>
    <col min="12" max="12" width="71.28515625" style="20" bestFit="1" customWidth="1"/>
  </cols>
  <sheetData>
    <row r="1" spans="1:12" ht="30" x14ac:dyDescent="0.25">
      <c r="A1" s="1" t="s">
        <v>0</v>
      </c>
      <c r="B1" s="96" t="s">
        <v>2709</v>
      </c>
      <c r="C1" s="1" t="s">
        <v>2</v>
      </c>
      <c r="D1" s="96" t="s">
        <v>170</v>
      </c>
      <c r="E1" s="1" t="s">
        <v>3</v>
      </c>
      <c r="F1" s="96" t="s">
        <v>171</v>
      </c>
      <c r="G1" s="1" t="s">
        <v>4</v>
      </c>
      <c r="H1" s="96" t="s">
        <v>172</v>
      </c>
      <c r="I1" s="96" t="s">
        <v>173</v>
      </c>
      <c r="J1" s="96" t="s">
        <v>174</v>
      </c>
      <c r="K1" s="1" t="s">
        <v>5</v>
      </c>
      <c r="L1" s="111" t="s">
        <v>184</v>
      </c>
    </row>
    <row r="2" spans="1:12" x14ac:dyDescent="0.25">
      <c r="A2" s="3" t="s">
        <v>2710</v>
      </c>
      <c r="B2" s="17">
        <v>3162</v>
      </c>
      <c r="C2" s="18" t="s">
        <v>2711</v>
      </c>
      <c r="D2" s="17">
        <v>1</v>
      </c>
      <c r="E2" s="18" t="s">
        <v>2712</v>
      </c>
      <c r="F2" s="17">
        <v>12.24</v>
      </c>
      <c r="G2" s="18" t="s">
        <v>10</v>
      </c>
      <c r="H2" s="17">
        <v>10.49</v>
      </c>
      <c r="I2" s="17">
        <v>1933.92</v>
      </c>
      <c r="J2" s="18">
        <v>158</v>
      </c>
      <c r="K2" s="78" t="s">
        <v>2713</v>
      </c>
      <c r="L2" s="32"/>
    </row>
    <row r="3" spans="1:12" x14ac:dyDescent="0.25">
      <c r="A3" s="3" t="s">
        <v>2710</v>
      </c>
      <c r="B3" s="17">
        <v>3162</v>
      </c>
      <c r="C3" s="18" t="s">
        <v>2711</v>
      </c>
      <c r="D3" s="17">
        <v>2</v>
      </c>
      <c r="E3" s="18" t="s">
        <v>2714</v>
      </c>
      <c r="F3" s="17">
        <v>12.02</v>
      </c>
      <c r="G3" s="18" t="s">
        <v>10</v>
      </c>
      <c r="H3" s="17">
        <v>10.3</v>
      </c>
      <c r="I3" s="17">
        <v>1899.16</v>
      </c>
      <c r="J3" s="18">
        <v>158</v>
      </c>
      <c r="K3" s="78" t="s">
        <v>2713</v>
      </c>
      <c r="L3" s="32"/>
    </row>
    <row r="4" spans="1:12" x14ac:dyDescent="0.25">
      <c r="A4" s="36" t="s">
        <v>2710</v>
      </c>
      <c r="B4" s="35">
        <v>3162</v>
      </c>
      <c r="C4" s="36" t="s">
        <v>2711</v>
      </c>
      <c r="D4" s="35">
        <v>3</v>
      </c>
      <c r="E4" s="36" t="s">
        <v>2715</v>
      </c>
      <c r="F4" s="35">
        <v>10.91</v>
      </c>
      <c r="G4" s="36" t="s">
        <v>10</v>
      </c>
      <c r="H4" s="35">
        <v>9.35</v>
      </c>
      <c r="I4" s="35">
        <v>0</v>
      </c>
      <c r="J4" s="36">
        <v>0</v>
      </c>
      <c r="K4" s="44" t="s">
        <v>2713</v>
      </c>
      <c r="L4" s="29"/>
    </row>
    <row r="5" spans="1:12" x14ac:dyDescent="0.25">
      <c r="A5" s="36" t="s">
        <v>2710</v>
      </c>
      <c r="B5" s="35">
        <v>3162</v>
      </c>
      <c r="C5" s="36" t="s">
        <v>2711</v>
      </c>
      <c r="D5" s="35">
        <v>4</v>
      </c>
      <c r="E5" s="36" t="s">
        <v>2716</v>
      </c>
      <c r="F5" s="35">
        <v>10.69</v>
      </c>
      <c r="G5" s="36" t="s">
        <v>10</v>
      </c>
      <c r="H5" s="35">
        <v>9.16</v>
      </c>
      <c r="I5" s="35">
        <v>0</v>
      </c>
      <c r="J5" s="36">
        <v>0</v>
      </c>
      <c r="K5" s="44" t="s">
        <v>2713</v>
      </c>
      <c r="L5" s="29"/>
    </row>
    <row r="6" spans="1:12" x14ac:dyDescent="0.25">
      <c r="A6" s="3" t="s">
        <v>2710</v>
      </c>
      <c r="B6" s="17">
        <v>3162</v>
      </c>
      <c r="C6" s="18" t="s">
        <v>2711</v>
      </c>
      <c r="D6" s="17">
        <v>5</v>
      </c>
      <c r="E6" s="18" t="s">
        <v>2715</v>
      </c>
      <c r="F6" s="17">
        <v>10.91</v>
      </c>
      <c r="G6" s="18" t="s">
        <v>10</v>
      </c>
      <c r="H6" s="17">
        <v>9.35</v>
      </c>
      <c r="I6" s="17">
        <v>1723.78</v>
      </c>
      <c r="J6" s="18">
        <v>158</v>
      </c>
      <c r="K6" s="78" t="s">
        <v>2713</v>
      </c>
      <c r="L6" s="29"/>
    </row>
    <row r="7" spans="1:12" x14ac:dyDescent="0.25">
      <c r="A7" s="3" t="s">
        <v>2710</v>
      </c>
      <c r="B7" s="17">
        <v>3162</v>
      </c>
      <c r="C7" s="18" t="s">
        <v>2711</v>
      </c>
      <c r="D7" s="17">
        <v>6</v>
      </c>
      <c r="E7" s="18" t="s">
        <v>2717</v>
      </c>
      <c r="F7" s="17">
        <v>10.69</v>
      </c>
      <c r="G7" s="18" t="s">
        <v>10</v>
      </c>
      <c r="H7" s="17">
        <v>9.16</v>
      </c>
      <c r="I7" s="17">
        <v>1689.02</v>
      </c>
      <c r="J7" s="18">
        <v>158</v>
      </c>
      <c r="K7" s="78" t="s">
        <v>2713</v>
      </c>
      <c r="L7" s="29"/>
    </row>
    <row r="8" spans="1:12" x14ac:dyDescent="0.25">
      <c r="A8" s="3" t="s">
        <v>2710</v>
      </c>
      <c r="B8" s="17">
        <v>3162</v>
      </c>
      <c r="C8" s="18" t="s">
        <v>2711</v>
      </c>
      <c r="D8" s="17">
        <v>7</v>
      </c>
      <c r="E8" s="18" t="s">
        <v>2712</v>
      </c>
      <c r="F8" s="17">
        <v>12.24</v>
      </c>
      <c r="G8" s="18" t="s">
        <v>10</v>
      </c>
      <c r="H8" s="17">
        <v>10.49</v>
      </c>
      <c r="I8" s="17">
        <v>1933.92</v>
      </c>
      <c r="J8" s="18">
        <v>158</v>
      </c>
      <c r="K8" s="78" t="s">
        <v>2713</v>
      </c>
      <c r="L8" s="29"/>
    </row>
    <row r="9" spans="1:12" x14ac:dyDescent="0.25">
      <c r="A9" s="3" t="s">
        <v>2710</v>
      </c>
      <c r="B9" s="17">
        <v>3162</v>
      </c>
      <c r="C9" s="18" t="s">
        <v>2711</v>
      </c>
      <c r="D9" s="17">
        <v>8</v>
      </c>
      <c r="E9" s="18" t="s">
        <v>2714</v>
      </c>
      <c r="F9" s="17">
        <v>12.02</v>
      </c>
      <c r="G9" s="18" t="s">
        <v>10</v>
      </c>
      <c r="H9" s="17">
        <v>10.3</v>
      </c>
      <c r="I9" s="17">
        <v>1899.16</v>
      </c>
      <c r="J9" s="18">
        <v>158</v>
      </c>
      <c r="K9" s="78" t="s">
        <v>2713</v>
      </c>
      <c r="L9" s="29"/>
    </row>
    <row r="10" spans="1:12" x14ac:dyDescent="0.25">
      <c r="A10" s="36" t="s">
        <v>2710</v>
      </c>
      <c r="B10" s="35">
        <v>3162</v>
      </c>
      <c r="C10" s="36" t="s">
        <v>2711</v>
      </c>
      <c r="D10" s="35">
        <v>9</v>
      </c>
      <c r="E10" s="36" t="s">
        <v>2715</v>
      </c>
      <c r="F10" s="35">
        <v>10.91</v>
      </c>
      <c r="G10" s="36" t="s">
        <v>10</v>
      </c>
      <c r="H10" s="35">
        <v>9.35</v>
      </c>
      <c r="I10" s="35">
        <v>0</v>
      </c>
      <c r="J10" s="36">
        <v>0</v>
      </c>
      <c r="K10" s="44" t="s">
        <v>2713</v>
      </c>
      <c r="L10" s="29"/>
    </row>
    <row r="11" spans="1:12" x14ac:dyDescent="0.25">
      <c r="A11" s="36" t="s">
        <v>2710</v>
      </c>
      <c r="B11" s="35">
        <v>3162</v>
      </c>
      <c r="C11" s="36" t="s">
        <v>2711</v>
      </c>
      <c r="D11" s="35">
        <v>10</v>
      </c>
      <c r="E11" s="36" t="s">
        <v>2716</v>
      </c>
      <c r="F11" s="35">
        <v>10.69</v>
      </c>
      <c r="G11" s="36" t="s">
        <v>10</v>
      </c>
      <c r="H11" s="35">
        <v>9.16</v>
      </c>
      <c r="I11" s="35">
        <v>0</v>
      </c>
      <c r="J11" s="36">
        <v>0</v>
      </c>
      <c r="K11" s="44" t="s">
        <v>2713</v>
      </c>
      <c r="L11" s="29"/>
    </row>
    <row r="12" spans="1:12" x14ac:dyDescent="0.25">
      <c r="A12" s="3" t="s">
        <v>2710</v>
      </c>
      <c r="B12" s="17">
        <v>3162</v>
      </c>
      <c r="C12" s="18" t="s">
        <v>2711</v>
      </c>
      <c r="D12" s="17">
        <v>11</v>
      </c>
      <c r="E12" s="18" t="s">
        <v>2715</v>
      </c>
      <c r="F12" s="17">
        <v>10.91</v>
      </c>
      <c r="G12" s="18" t="s">
        <v>10</v>
      </c>
      <c r="H12" s="17">
        <v>9.35</v>
      </c>
      <c r="I12" s="17">
        <v>1723.78</v>
      </c>
      <c r="J12" s="18">
        <v>158</v>
      </c>
      <c r="K12" s="78" t="s">
        <v>2713</v>
      </c>
      <c r="L12" s="29"/>
    </row>
    <row r="13" spans="1:12" x14ac:dyDescent="0.25">
      <c r="A13" s="3" t="s">
        <v>2710</v>
      </c>
      <c r="B13" s="17">
        <v>3162</v>
      </c>
      <c r="C13" s="18" t="s">
        <v>2711</v>
      </c>
      <c r="D13" s="17">
        <v>12</v>
      </c>
      <c r="E13" s="18" t="s">
        <v>2717</v>
      </c>
      <c r="F13" s="17">
        <v>10.69</v>
      </c>
      <c r="G13" s="18" t="s">
        <v>10</v>
      </c>
      <c r="H13" s="17">
        <v>9.16</v>
      </c>
      <c r="I13" s="17">
        <v>1689.02</v>
      </c>
      <c r="J13" s="18">
        <v>158</v>
      </c>
      <c r="K13" s="78" t="s">
        <v>2713</v>
      </c>
      <c r="L13" s="29"/>
    </row>
    <row r="14" spans="1:12" x14ac:dyDescent="0.25">
      <c r="A14" s="3" t="s">
        <v>2710</v>
      </c>
      <c r="B14" s="17">
        <v>3162</v>
      </c>
      <c r="C14" s="18" t="s">
        <v>2711</v>
      </c>
      <c r="D14" s="17">
        <v>13</v>
      </c>
      <c r="E14" s="18" t="s">
        <v>2715</v>
      </c>
      <c r="F14" s="17">
        <v>10.91</v>
      </c>
      <c r="G14" s="18" t="s">
        <v>10</v>
      </c>
      <c r="H14" s="17">
        <v>9.35</v>
      </c>
      <c r="I14" s="17">
        <v>1723.78</v>
      </c>
      <c r="J14" s="18">
        <v>158</v>
      </c>
      <c r="K14" s="78" t="s">
        <v>2713</v>
      </c>
      <c r="L14" s="29"/>
    </row>
    <row r="15" spans="1:12" x14ac:dyDescent="0.25">
      <c r="A15" s="3" t="s">
        <v>2710</v>
      </c>
      <c r="B15" s="17">
        <v>3162</v>
      </c>
      <c r="C15" s="18" t="s">
        <v>2711</v>
      </c>
      <c r="D15" s="17">
        <v>14</v>
      </c>
      <c r="E15" s="18" t="s">
        <v>2717</v>
      </c>
      <c r="F15" s="17">
        <v>10.69</v>
      </c>
      <c r="G15" s="18" t="s">
        <v>10</v>
      </c>
      <c r="H15" s="17">
        <v>9.16</v>
      </c>
      <c r="I15" s="17">
        <v>1689.02</v>
      </c>
      <c r="J15" s="18">
        <v>158</v>
      </c>
      <c r="K15" s="78" t="s">
        <v>2713</v>
      </c>
      <c r="L15" s="29"/>
    </row>
    <row r="16" spans="1:12" x14ac:dyDescent="0.25">
      <c r="A16" s="3" t="s">
        <v>2710</v>
      </c>
      <c r="B16" s="17">
        <v>3162</v>
      </c>
      <c r="C16" s="18" t="s">
        <v>2711</v>
      </c>
      <c r="D16" s="17">
        <v>15</v>
      </c>
      <c r="E16" s="18" t="s">
        <v>2712</v>
      </c>
      <c r="F16" s="17">
        <v>12.24</v>
      </c>
      <c r="G16" s="18" t="s">
        <v>10</v>
      </c>
      <c r="H16" s="17">
        <v>10.49</v>
      </c>
      <c r="I16" s="17">
        <v>1933.92</v>
      </c>
      <c r="J16" s="18">
        <v>158</v>
      </c>
      <c r="K16" s="78" t="s">
        <v>2713</v>
      </c>
      <c r="L16" s="29"/>
    </row>
    <row r="17" spans="1:12" x14ac:dyDescent="0.25">
      <c r="A17" s="3" t="s">
        <v>2710</v>
      </c>
      <c r="B17" s="17">
        <v>3162</v>
      </c>
      <c r="C17" s="18" t="s">
        <v>2711</v>
      </c>
      <c r="D17" s="17">
        <v>16</v>
      </c>
      <c r="E17" s="18" t="s">
        <v>2714</v>
      </c>
      <c r="F17" s="17">
        <v>12.02</v>
      </c>
      <c r="G17" s="18" t="s">
        <v>10</v>
      </c>
      <c r="H17" s="17">
        <v>10.3</v>
      </c>
      <c r="I17" s="17">
        <v>1899.16</v>
      </c>
      <c r="J17" s="18">
        <v>158</v>
      </c>
      <c r="K17" s="78" t="s">
        <v>2713</v>
      </c>
      <c r="L17" s="29"/>
    </row>
    <row r="18" spans="1:12" x14ac:dyDescent="0.25">
      <c r="A18" s="3" t="s">
        <v>2710</v>
      </c>
      <c r="B18" s="17">
        <v>3162</v>
      </c>
      <c r="C18" s="18" t="s">
        <v>2711</v>
      </c>
      <c r="D18" s="17">
        <v>18</v>
      </c>
      <c r="E18" s="18" t="s">
        <v>2718</v>
      </c>
      <c r="F18" s="17">
        <v>10.79</v>
      </c>
      <c r="G18" s="18" t="s">
        <v>15</v>
      </c>
      <c r="H18" s="17">
        <v>7.71</v>
      </c>
      <c r="I18" s="17">
        <v>1391.91</v>
      </c>
      <c r="J18" s="18">
        <v>129</v>
      </c>
      <c r="K18" s="78" t="s">
        <v>2719</v>
      </c>
      <c r="L18" s="29"/>
    </row>
    <row r="19" spans="1:12" x14ac:dyDescent="0.25">
      <c r="A19" s="36" t="s">
        <v>2710</v>
      </c>
      <c r="B19" s="35">
        <v>3162</v>
      </c>
      <c r="C19" s="36" t="s">
        <v>2711</v>
      </c>
      <c r="D19" s="35">
        <v>19</v>
      </c>
      <c r="E19" s="36" t="s">
        <v>2720</v>
      </c>
      <c r="F19" s="35">
        <v>10.57</v>
      </c>
      <c r="G19" s="36" t="s">
        <v>15</v>
      </c>
      <c r="H19" s="35">
        <v>7.55</v>
      </c>
      <c r="I19" s="35">
        <v>0</v>
      </c>
      <c r="J19" s="36">
        <v>0</v>
      </c>
      <c r="K19" s="44" t="s">
        <v>2719</v>
      </c>
      <c r="L19" s="29"/>
    </row>
    <row r="20" spans="1:12" x14ac:dyDescent="0.25">
      <c r="A20" s="36" t="s">
        <v>2710</v>
      </c>
      <c r="B20" s="35">
        <v>3162</v>
      </c>
      <c r="C20" s="36" t="s">
        <v>2711</v>
      </c>
      <c r="D20" s="35">
        <v>20</v>
      </c>
      <c r="E20" s="36" t="s">
        <v>2721</v>
      </c>
      <c r="F20" s="35">
        <v>9.4600000000000009</v>
      </c>
      <c r="G20" s="36" t="s">
        <v>15</v>
      </c>
      <c r="H20" s="35">
        <v>6.76</v>
      </c>
      <c r="I20" s="35">
        <v>0</v>
      </c>
      <c r="J20" s="36">
        <v>0</v>
      </c>
      <c r="K20" s="44" t="s">
        <v>2719</v>
      </c>
      <c r="L20" s="29"/>
    </row>
    <row r="21" spans="1:12" x14ac:dyDescent="0.25">
      <c r="A21" s="3" t="s">
        <v>2710</v>
      </c>
      <c r="B21" s="4">
        <v>3162</v>
      </c>
      <c r="C21" s="3" t="s">
        <v>2711</v>
      </c>
      <c r="D21" s="4">
        <v>21</v>
      </c>
      <c r="E21" s="3" t="s">
        <v>2722</v>
      </c>
      <c r="F21" s="4">
        <v>9.24</v>
      </c>
      <c r="G21" s="3" t="s">
        <v>15</v>
      </c>
      <c r="H21" s="4">
        <v>6.6</v>
      </c>
      <c r="I21" s="4">
        <v>1191.96</v>
      </c>
      <c r="J21" s="3">
        <v>129</v>
      </c>
      <c r="K21" s="39" t="s">
        <v>2719</v>
      </c>
      <c r="L21" s="29"/>
    </row>
    <row r="22" spans="1:12" x14ac:dyDescent="0.25">
      <c r="A22" s="36" t="s">
        <v>2710</v>
      </c>
      <c r="B22" s="35">
        <v>3162</v>
      </c>
      <c r="C22" s="36" t="s">
        <v>2711</v>
      </c>
      <c r="D22" s="35">
        <v>22</v>
      </c>
      <c r="E22" s="36" t="s">
        <v>2723</v>
      </c>
      <c r="F22" s="35">
        <v>9.4600000000000009</v>
      </c>
      <c r="G22" s="36" t="s">
        <v>15</v>
      </c>
      <c r="H22" s="35">
        <v>6.76</v>
      </c>
      <c r="I22" s="35">
        <v>0</v>
      </c>
      <c r="J22" s="36">
        <v>0</v>
      </c>
      <c r="K22" s="44" t="s">
        <v>2719</v>
      </c>
      <c r="L22" s="29"/>
    </row>
    <row r="23" spans="1:12" x14ac:dyDescent="0.25">
      <c r="A23" s="36" t="s">
        <v>2710</v>
      </c>
      <c r="B23" s="35">
        <v>3162</v>
      </c>
      <c r="C23" s="36" t="s">
        <v>2711</v>
      </c>
      <c r="D23" s="35">
        <v>23</v>
      </c>
      <c r="E23" s="36" t="s">
        <v>2722</v>
      </c>
      <c r="F23" s="35">
        <v>9.24</v>
      </c>
      <c r="G23" s="36" t="s">
        <v>15</v>
      </c>
      <c r="H23" s="35">
        <v>6.6</v>
      </c>
      <c r="I23" s="35">
        <v>0</v>
      </c>
      <c r="J23" s="36">
        <v>0</v>
      </c>
      <c r="K23" s="44" t="s">
        <v>2719</v>
      </c>
      <c r="L23" s="29"/>
    </row>
    <row r="24" spans="1:12" x14ac:dyDescent="0.25">
      <c r="A24" s="3" t="s">
        <v>2710</v>
      </c>
      <c r="B24" s="17">
        <v>3162</v>
      </c>
      <c r="C24" s="18" t="s">
        <v>2711</v>
      </c>
      <c r="D24" s="17">
        <v>24</v>
      </c>
      <c r="E24" s="18" t="s">
        <v>2724</v>
      </c>
      <c r="F24" s="17">
        <v>10.79</v>
      </c>
      <c r="G24" s="18" t="s">
        <v>15</v>
      </c>
      <c r="H24" s="17">
        <v>7.71</v>
      </c>
      <c r="I24" s="17">
        <v>1391.91</v>
      </c>
      <c r="J24" s="18">
        <v>129</v>
      </c>
      <c r="K24" s="78" t="s">
        <v>2719</v>
      </c>
      <c r="L24" s="29"/>
    </row>
    <row r="25" spans="1:12" x14ac:dyDescent="0.25">
      <c r="A25" s="3" t="s">
        <v>2710</v>
      </c>
      <c r="B25" s="17">
        <v>3162</v>
      </c>
      <c r="C25" s="18" t="s">
        <v>2711</v>
      </c>
      <c r="D25" s="17">
        <v>25</v>
      </c>
      <c r="E25" s="18" t="s">
        <v>2720</v>
      </c>
      <c r="F25" s="17">
        <v>10.57</v>
      </c>
      <c r="G25" s="18" t="s">
        <v>15</v>
      </c>
      <c r="H25" s="17">
        <v>7.55</v>
      </c>
      <c r="I25" s="17">
        <v>1363.53</v>
      </c>
      <c r="J25" s="18">
        <v>129</v>
      </c>
      <c r="K25" s="78" t="s">
        <v>2719</v>
      </c>
      <c r="L25" s="29"/>
    </row>
    <row r="26" spans="1:12" x14ac:dyDescent="0.25">
      <c r="A26" s="3" t="s">
        <v>2710</v>
      </c>
      <c r="B26" s="17">
        <v>3162</v>
      </c>
      <c r="C26" s="18" t="s">
        <v>2711</v>
      </c>
      <c r="D26" s="17">
        <v>26</v>
      </c>
      <c r="E26" s="18" t="s">
        <v>2721</v>
      </c>
      <c r="F26" s="17">
        <v>9.4600000000000009</v>
      </c>
      <c r="G26" s="18" t="s">
        <v>15</v>
      </c>
      <c r="H26" s="17">
        <v>6.76</v>
      </c>
      <c r="I26" s="17">
        <v>1220.3399999999999</v>
      </c>
      <c r="J26" s="18">
        <v>129</v>
      </c>
      <c r="K26" s="78" t="s">
        <v>2719</v>
      </c>
      <c r="L26" s="29"/>
    </row>
    <row r="27" spans="1:12" x14ac:dyDescent="0.25">
      <c r="A27" s="3" t="s">
        <v>2710</v>
      </c>
      <c r="B27" s="17">
        <v>3162</v>
      </c>
      <c r="C27" s="18" t="s">
        <v>2711</v>
      </c>
      <c r="D27" s="17">
        <v>27</v>
      </c>
      <c r="E27" s="18" t="s">
        <v>2722</v>
      </c>
      <c r="F27" s="17">
        <v>9.24</v>
      </c>
      <c r="G27" s="18" t="s">
        <v>15</v>
      </c>
      <c r="H27" s="17">
        <v>6.6</v>
      </c>
      <c r="I27" s="17">
        <v>1191.96</v>
      </c>
      <c r="J27" s="18">
        <v>129</v>
      </c>
      <c r="K27" s="78" t="s">
        <v>2719</v>
      </c>
      <c r="L27" s="29"/>
    </row>
    <row r="28" spans="1:12" x14ac:dyDescent="0.25">
      <c r="A28" s="3" t="s">
        <v>2710</v>
      </c>
      <c r="B28" s="17">
        <v>3162</v>
      </c>
      <c r="C28" s="18" t="s">
        <v>2711</v>
      </c>
      <c r="D28" s="17">
        <v>28</v>
      </c>
      <c r="E28" s="18" t="s">
        <v>2723</v>
      </c>
      <c r="F28" s="17">
        <v>9.4600000000000009</v>
      </c>
      <c r="G28" s="18" t="s">
        <v>15</v>
      </c>
      <c r="H28" s="17">
        <v>6.76</v>
      </c>
      <c r="I28" s="17">
        <v>1220.3399999999999</v>
      </c>
      <c r="J28" s="18">
        <v>129</v>
      </c>
      <c r="K28" s="78" t="s">
        <v>2719</v>
      </c>
      <c r="L28" s="29"/>
    </row>
    <row r="29" spans="1:12" x14ac:dyDescent="0.25">
      <c r="A29" s="3" t="s">
        <v>2710</v>
      </c>
      <c r="B29" s="17">
        <v>3162</v>
      </c>
      <c r="C29" s="18" t="s">
        <v>2711</v>
      </c>
      <c r="D29" s="17">
        <v>29</v>
      </c>
      <c r="E29" s="18" t="s">
        <v>2722</v>
      </c>
      <c r="F29" s="17">
        <v>9.24</v>
      </c>
      <c r="G29" s="18" t="s">
        <v>15</v>
      </c>
      <c r="H29" s="17">
        <v>6.6</v>
      </c>
      <c r="I29" s="17">
        <v>1191.96</v>
      </c>
      <c r="J29" s="18">
        <v>129</v>
      </c>
      <c r="K29" s="78" t="s">
        <v>2719</v>
      </c>
      <c r="L29" s="29"/>
    </row>
    <row r="30" spans="1:12" x14ac:dyDescent="0.25">
      <c r="A30" s="3" t="s">
        <v>2710</v>
      </c>
      <c r="B30" s="17">
        <v>3162</v>
      </c>
      <c r="C30" s="18" t="s">
        <v>2711</v>
      </c>
      <c r="D30" s="17">
        <v>30</v>
      </c>
      <c r="E30" s="18" t="s">
        <v>2721</v>
      </c>
      <c r="F30" s="17">
        <v>9.4600000000000009</v>
      </c>
      <c r="G30" s="18" t="s">
        <v>15</v>
      </c>
      <c r="H30" s="17">
        <v>6.76</v>
      </c>
      <c r="I30" s="17">
        <v>1220.3399999999999</v>
      </c>
      <c r="J30" s="18">
        <v>129</v>
      </c>
      <c r="K30" s="78" t="s">
        <v>2719</v>
      </c>
      <c r="L30" s="29"/>
    </row>
    <row r="31" spans="1:12" x14ac:dyDescent="0.25">
      <c r="A31" s="3" t="s">
        <v>2710</v>
      </c>
      <c r="B31" s="17">
        <v>3162</v>
      </c>
      <c r="C31" s="18" t="s">
        <v>2711</v>
      </c>
      <c r="D31" s="17">
        <v>31</v>
      </c>
      <c r="E31" s="18" t="s">
        <v>2722</v>
      </c>
      <c r="F31" s="17">
        <v>9.24</v>
      </c>
      <c r="G31" s="18" t="s">
        <v>15</v>
      </c>
      <c r="H31" s="17">
        <v>6.6</v>
      </c>
      <c r="I31" s="17">
        <v>1191.96</v>
      </c>
      <c r="J31" s="18">
        <v>129</v>
      </c>
      <c r="K31" s="78" t="s">
        <v>2719</v>
      </c>
      <c r="L31" s="29"/>
    </row>
    <row r="32" spans="1:12" x14ac:dyDescent="0.25">
      <c r="A32" s="3" t="s">
        <v>2710</v>
      </c>
      <c r="B32" s="17">
        <v>3162</v>
      </c>
      <c r="C32" s="18" t="s">
        <v>2711</v>
      </c>
      <c r="D32" s="17">
        <v>32</v>
      </c>
      <c r="E32" s="18" t="s">
        <v>2724</v>
      </c>
      <c r="F32" s="17">
        <v>10.79</v>
      </c>
      <c r="G32" s="18" t="s">
        <v>15</v>
      </c>
      <c r="H32" s="17">
        <v>7.71</v>
      </c>
      <c r="I32" s="17">
        <v>1391.91</v>
      </c>
      <c r="J32" s="18">
        <v>129</v>
      </c>
      <c r="K32" s="78" t="s">
        <v>2719</v>
      </c>
      <c r="L32" s="29"/>
    </row>
    <row r="33" spans="1:12" x14ac:dyDescent="0.25">
      <c r="A33" s="3" t="s">
        <v>2710</v>
      </c>
      <c r="B33" s="17">
        <v>3162</v>
      </c>
      <c r="C33" s="18" t="s">
        <v>2711</v>
      </c>
      <c r="D33" s="17">
        <v>33</v>
      </c>
      <c r="E33" s="18" t="s">
        <v>2720</v>
      </c>
      <c r="F33" s="17">
        <v>10.57</v>
      </c>
      <c r="G33" s="18" t="s">
        <v>15</v>
      </c>
      <c r="H33" s="17">
        <v>7.55</v>
      </c>
      <c r="I33" s="17">
        <v>1363.53</v>
      </c>
      <c r="J33" s="18">
        <v>129</v>
      </c>
      <c r="K33" s="78" t="s">
        <v>2719</v>
      </c>
      <c r="L33" s="29"/>
    </row>
    <row r="34" spans="1:12" x14ac:dyDescent="0.25">
      <c r="A34" s="3" t="s">
        <v>2710</v>
      </c>
      <c r="B34" s="17">
        <v>3163</v>
      </c>
      <c r="C34" s="18" t="s">
        <v>2725</v>
      </c>
      <c r="D34" s="17">
        <v>1</v>
      </c>
      <c r="E34" s="18" t="s">
        <v>2726</v>
      </c>
      <c r="F34" s="17">
        <v>10.52</v>
      </c>
      <c r="G34" s="18" t="s">
        <v>13</v>
      </c>
      <c r="H34" s="17">
        <v>10.52</v>
      </c>
      <c r="I34" s="17">
        <v>3839.8</v>
      </c>
      <c r="J34" s="18">
        <v>365</v>
      </c>
      <c r="K34" s="78">
        <v>0</v>
      </c>
      <c r="L34" s="29"/>
    </row>
    <row r="35" spans="1:12" x14ac:dyDescent="0.25">
      <c r="A35" s="3" t="s">
        <v>2710</v>
      </c>
      <c r="B35" s="17">
        <v>3163</v>
      </c>
      <c r="C35" s="18" t="s">
        <v>2725</v>
      </c>
      <c r="D35" s="17">
        <v>2</v>
      </c>
      <c r="E35" s="18" t="s">
        <v>2727</v>
      </c>
      <c r="F35" s="17">
        <v>10.54</v>
      </c>
      <c r="G35" s="18" t="s">
        <v>13</v>
      </c>
      <c r="H35" s="17">
        <v>10.54</v>
      </c>
      <c r="I35" s="17">
        <v>3847.1</v>
      </c>
      <c r="J35" s="18">
        <v>365</v>
      </c>
      <c r="K35" s="78">
        <v>0</v>
      </c>
      <c r="L35" s="29"/>
    </row>
    <row r="36" spans="1:12" x14ac:dyDescent="0.25">
      <c r="A36" s="36" t="s">
        <v>2710</v>
      </c>
      <c r="B36" s="35">
        <v>3163</v>
      </c>
      <c r="C36" s="36" t="s">
        <v>2725</v>
      </c>
      <c r="D36" s="35">
        <v>3</v>
      </c>
      <c r="E36" s="36" t="s">
        <v>2726</v>
      </c>
      <c r="F36" s="35">
        <v>10.52</v>
      </c>
      <c r="G36" s="36" t="s">
        <v>13</v>
      </c>
      <c r="H36" s="35">
        <v>10.52</v>
      </c>
      <c r="I36" s="35">
        <v>0</v>
      </c>
      <c r="J36" s="36">
        <v>0</v>
      </c>
      <c r="K36" s="44">
        <v>0</v>
      </c>
      <c r="L36" s="29"/>
    </row>
    <row r="37" spans="1:12" x14ac:dyDescent="0.25">
      <c r="A37" s="36" t="s">
        <v>2710</v>
      </c>
      <c r="B37" s="35">
        <v>3163</v>
      </c>
      <c r="C37" s="36" t="s">
        <v>2725</v>
      </c>
      <c r="D37" s="35">
        <v>4</v>
      </c>
      <c r="E37" s="36" t="s">
        <v>2727</v>
      </c>
      <c r="F37" s="35">
        <v>10.54</v>
      </c>
      <c r="G37" s="36" t="s">
        <v>13</v>
      </c>
      <c r="H37" s="35">
        <v>10.54</v>
      </c>
      <c r="I37" s="35">
        <v>0</v>
      </c>
      <c r="J37" s="36">
        <v>0</v>
      </c>
      <c r="K37" s="44">
        <v>0</v>
      </c>
      <c r="L37" s="29"/>
    </row>
    <row r="38" spans="1:12" x14ac:dyDescent="0.25">
      <c r="A38" s="3" t="s">
        <v>2710</v>
      </c>
      <c r="B38" s="4">
        <v>3163</v>
      </c>
      <c r="C38" s="3" t="s">
        <v>2725</v>
      </c>
      <c r="D38" s="4">
        <v>5</v>
      </c>
      <c r="E38" s="3" t="s">
        <v>2726</v>
      </c>
      <c r="F38" s="4">
        <v>10.52</v>
      </c>
      <c r="G38" s="3" t="s">
        <v>13</v>
      </c>
      <c r="H38" s="4">
        <v>10.52</v>
      </c>
      <c r="I38" s="4">
        <v>3839.8</v>
      </c>
      <c r="J38" s="3">
        <v>365</v>
      </c>
      <c r="K38" s="39">
        <v>0</v>
      </c>
      <c r="L38" s="29"/>
    </row>
    <row r="39" spans="1:12" x14ac:dyDescent="0.25">
      <c r="A39" s="3" t="s">
        <v>2710</v>
      </c>
      <c r="B39" s="4">
        <v>3163</v>
      </c>
      <c r="C39" s="3" t="s">
        <v>2725</v>
      </c>
      <c r="D39" s="4">
        <v>6</v>
      </c>
      <c r="E39" s="3" t="s">
        <v>2727</v>
      </c>
      <c r="F39" s="4">
        <v>10.54</v>
      </c>
      <c r="G39" s="3" t="s">
        <v>13</v>
      </c>
      <c r="H39" s="4">
        <v>10.54</v>
      </c>
      <c r="I39" s="4">
        <v>3847.1</v>
      </c>
      <c r="J39" s="3">
        <v>365</v>
      </c>
      <c r="K39" s="39">
        <v>0</v>
      </c>
      <c r="L39" s="29"/>
    </row>
    <row r="40" spans="1:12" x14ac:dyDescent="0.25">
      <c r="A40" s="3" t="s">
        <v>2710</v>
      </c>
      <c r="B40" s="4">
        <v>3163</v>
      </c>
      <c r="C40" s="3" t="s">
        <v>2725</v>
      </c>
      <c r="D40" s="4">
        <v>7</v>
      </c>
      <c r="E40" s="3" t="s">
        <v>2726</v>
      </c>
      <c r="F40" s="4">
        <v>10.52</v>
      </c>
      <c r="G40" s="3" t="s">
        <v>13</v>
      </c>
      <c r="H40" s="4">
        <v>10.52</v>
      </c>
      <c r="I40" s="4">
        <v>3839.8</v>
      </c>
      <c r="J40" s="3">
        <v>365</v>
      </c>
      <c r="K40" s="39">
        <v>0</v>
      </c>
      <c r="L40" s="29"/>
    </row>
    <row r="41" spans="1:12" x14ac:dyDescent="0.25">
      <c r="A41" s="3" t="s">
        <v>2710</v>
      </c>
      <c r="B41" s="4">
        <v>3163</v>
      </c>
      <c r="C41" s="3" t="s">
        <v>2725</v>
      </c>
      <c r="D41" s="4">
        <v>8</v>
      </c>
      <c r="E41" s="3" t="s">
        <v>2728</v>
      </c>
      <c r="F41" s="4">
        <v>12.55</v>
      </c>
      <c r="G41" s="3" t="s">
        <v>13</v>
      </c>
      <c r="H41" s="4">
        <v>12.55</v>
      </c>
      <c r="I41" s="4">
        <v>2309.1999999999998</v>
      </c>
      <c r="J41" s="3">
        <v>184</v>
      </c>
      <c r="K41" s="39" t="s">
        <v>2713</v>
      </c>
      <c r="L41" s="29"/>
    </row>
    <row r="42" spans="1:12" x14ac:dyDescent="0.25">
      <c r="A42" s="3" t="s">
        <v>2710</v>
      </c>
      <c r="B42" s="4">
        <v>3163</v>
      </c>
      <c r="C42" s="3" t="s">
        <v>2725</v>
      </c>
      <c r="D42" s="4">
        <v>9</v>
      </c>
      <c r="E42" s="3" t="s">
        <v>2729</v>
      </c>
      <c r="F42" s="4">
        <v>11.83</v>
      </c>
      <c r="G42" s="3" t="s">
        <v>13</v>
      </c>
      <c r="H42" s="4">
        <v>11.83</v>
      </c>
      <c r="I42" s="4">
        <v>2176.7199999999998</v>
      </c>
      <c r="J42" s="3">
        <v>184</v>
      </c>
      <c r="K42" s="39" t="s">
        <v>2713</v>
      </c>
      <c r="L42" s="29"/>
    </row>
    <row r="43" spans="1:12" x14ac:dyDescent="0.25">
      <c r="A43" s="36" t="s">
        <v>2710</v>
      </c>
      <c r="B43" s="35">
        <v>3163</v>
      </c>
      <c r="C43" s="36" t="s">
        <v>2725</v>
      </c>
      <c r="D43" s="35">
        <v>12</v>
      </c>
      <c r="E43" s="36" t="s">
        <v>2727</v>
      </c>
      <c r="F43" s="35">
        <v>10.54</v>
      </c>
      <c r="G43" s="36" t="s">
        <v>13</v>
      </c>
      <c r="H43" s="35">
        <v>10.54</v>
      </c>
      <c r="I43" s="35">
        <v>0</v>
      </c>
      <c r="J43" s="36">
        <v>0</v>
      </c>
      <c r="K43" s="44">
        <v>0</v>
      </c>
      <c r="L43" s="29"/>
    </row>
    <row r="44" spans="1:12" x14ac:dyDescent="0.25">
      <c r="A44" s="36" t="s">
        <v>2710</v>
      </c>
      <c r="B44" s="35">
        <v>3163</v>
      </c>
      <c r="C44" s="36" t="s">
        <v>2725</v>
      </c>
      <c r="D44" s="35">
        <v>13</v>
      </c>
      <c r="E44" s="36" t="s">
        <v>2726</v>
      </c>
      <c r="F44" s="35">
        <v>10.52</v>
      </c>
      <c r="G44" s="36" t="s">
        <v>13</v>
      </c>
      <c r="H44" s="35">
        <v>10.52</v>
      </c>
      <c r="I44" s="35">
        <v>0</v>
      </c>
      <c r="J44" s="36">
        <v>0</v>
      </c>
      <c r="K44" s="44">
        <v>0</v>
      </c>
      <c r="L44" s="29"/>
    </row>
    <row r="45" spans="1:12" x14ac:dyDescent="0.25">
      <c r="A45" s="3" t="s">
        <v>2710</v>
      </c>
      <c r="B45" s="17">
        <v>3163</v>
      </c>
      <c r="C45" s="18" t="s">
        <v>2725</v>
      </c>
      <c r="D45" s="17">
        <v>16</v>
      </c>
      <c r="E45" s="18" t="s">
        <v>2727</v>
      </c>
      <c r="F45" s="17">
        <v>10.54</v>
      </c>
      <c r="G45" s="18" t="s">
        <v>13</v>
      </c>
      <c r="H45" s="17">
        <v>10.54</v>
      </c>
      <c r="I45" s="17">
        <v>3847.1</v>
      </c>
      <c r="J45" s="18">
        <v>365</v>
      </c>
      <c r="K45" s="78">
        <v>0</v>
      </c>
      <c r="L45" s="29"/>
    </row>
    <row r="46" spans="1:12" x14ac:dyDescent="0.25">
      <c r="A46" s="3" t="s">
        <v>2710</v>
      </c>
      <c r="B46" s="17">
        <v>3163</v>
      </c>
      <c r="C46" s="18" t="s">
        <v>2725</v>
      </c>
      <c r="D46" s="17">
        <v>17</v>
      </c>
      <c r="E46" s="18" t="s">
        <v>2726</v>
      </c>
      <c r="F46" s="17">
        <v>10.52</v>
      </c>
      <c r="G46" s="18" t="s">
        <v>13</v>
      </c>
      <c r="H46" s="17">
        <v>10.52</v>
      </c>
      <c r="I46" s="17">
        <v>3839.8</v>
      </c>
      <c r="J46" s="18">
        <v>365</v>
      </c>
      <c r="K46" s="78">
        <v>0</v>
      </c>
      <c r="L46" s="29"/>
    </row>
    <row r="47" spans="1:12" x14ac:dyDescent="0.25">
      <c r="A47" s="3" t="s">
        <v>2710</v>
      </c>
      <c r="B47" s="17">
        <v>3163</v>
      </c>
      <c r="C47" s="18" t="s">
        <v>2725</v>
      </c>
      <c r="D47" s="17">
        <v>18</v>
      </c>
      <c r="E47" s="18" t="s">
        <v>2728</v>
      </c>
      <c r="F47" s="17">
        <v>12.17</v>
      </c>
      <c r="G47" s="18" t="s">
        <v>13</v>
      </c>
      <c r="H47" s="17">
        <v>12.17</v>
      </c>
      <c r="I47" s="17">
        <v>4442.05</v>
      </c>
      <c r="J47" s="18">
        <v>365</v>
      </c>
      <c r="K47" s="78">
        <v>0</v>
      </c>
      <c r="L47" s="29"/>
    </row>
    <row r="48" spans="1:12" x14ac:dyDescent="0.25">
      <c r="A48" s="3" t="s">
        <v>2710</v>
      </c>
      <c r="B48" s="17">
        <v>3163</v>
      </c>
      <c r="C48" s="18" t="s">
        <v>2725</v>
      </c>
      <c r="D48" s="17">
        <v>19</v>
      </c>
      <c r="E48" s="18" t="s">
        <v>2730</v>
      </c>
      <c r="F48" s="17">
        <v>12.15</v>
      </c>
      <c r="G48" s="18" t="s">
        <v>13</v>
      </c>
      <c r="H48" s="17">
        <v>12.15</v>
      </c>
      <c r="I48" s="17">
        <v>4434.75</v>
      </c>
      <c r="J48" s="18">
        <v>365</v>
      </c>
      <c r="K48" s="78">
        <v>0</v>
      </c>
      <c r="L48" s="29"/>
    </row>
    <row r="49" spans="1:12" x14ac:dyDescent="0.25">
      <c r="A49" s="3" t="s">
        <v>2710</v>
      </c>
      <c r="B49" s="17">
        <v>3163</v>
      </c>
      <c r="C49" s="18" t="s">
        <v>2725</v>
      </c>
      <c r="D49" s="17">
        <v>20</v>
      </c>
      <c r="E49" s="18" t="s">
        <v>2727</v>
      </c>
      <c r="F49" s="17">
        <v>10.54</v>
      </c>
      <c r="G49" s="18" t="s">
        <v>13</v>
      </c>
      <c r="H49" s="17">
        <v>10.54</v>
      </c>
      <c r="I49" s="17">
        <v>3847.1</v>
      </c>
      <c r="J49" s="18">
        <v>365</v>
      </c>
      <c r="K49" s="78">
        <v>0</v>
      </c>
      <c r="L49" s="29"/>
    </row>
    <row r="50" spans="1:12" x14ac:dyDescent="0.25">
      <c r="A50" s="36" t="s">
        <v>2710</v>
      </c>
      <c r="B50" s="35">
        <v>3163</v>
      </c>
      <c r="C50" s="36" t="s">
        <v>2725</v>
      </c>
      <c r="D50" s="35">
        <v>21</v>
      </c>
      <c r="E50" s="36" t="s">
        <v>2726</v>
      </c>
      <c r="F50" s="35">
        <v>10.52</v>
      </c>
      <c r="G50" s="36" t="s">
        <v>10</v>
      </c>
      <c r="H50" s="35">
        <v>9.02</v>
      </c>
      <c r="I50" s="35">
        <v>0</v>
      </c>
      <c r="J50" s="36">
        <v>0</v>
      </c>
      <c r="K50" s="44">
        <v>0</v>
      </c>
      <c r="L50" s="29"/>
    </row>
    <row r="51" spans="1:12" x14ac:dyDescent="0.25">
      <c r="A51" s="36" t="s">
        <v>2710</v>
      </c>
      <c r="B51" s="35">
        <v>3163</v>
      </c>
      <c r="C51" s="36" t="s">
        <v>2725</v>
      </c>
      <c r="D51" s="35">
        <v>22</v>
      </c>
      <c r="E51" s="36" t="s">
        <v>2731</v>
      </c>
      <c r="F51" s="35">
        <v>9.64</v>
      </c>
      <c r="G51" s="36" t="s">
        <v>10</v>
      </c>
      <c r="H51" s="35">
        <v>8.26</v>
      </c>
      <c r="I51" s="35">
        <v>0</v>
      </c>
      <c r="J51" s="36">
        <v>0</v>
      </c>
      <c r="K51" s="44">
        <v>0</v>
      </c>
      <c r="L51" s="29"/>
    </row>
    <row r="52" spans="1:12" x14ac:dyDescent="0.25">
      <c r="A52" s="3" t="s">
        <v>2710</v>
      </c>
      <c r="B52" s="17">
        <v>3163</v>
      </c>
      <c r="C52" s="18" t="s">
        <v>2725</v>
      </c>
      <c r="D52" s="17">
        <v>23</v>
      </c>
      <c r="E52" s="18" t="s">
        <v>2726</v>
      </c>
      <c r="F52" s="17">
        <v>10.52</v>
      </c>
      <c r="G52" s="18" t="s">
        <v>13</v>
      </c>
      <c r="H52" s="17">
        <v>10.52</v>
      </c>
      <c r="I52" s="17">
        <v>1904.12</v>
      </c>
      <c r="J52" s="18">
        <v>181</v>
      </c>
      <c r="K52" s="78" t="s">
        <v>2719</v>
      </c>
      <c r="L52" s="29"/>
    </row>
    <row r="53" spans="1:12" x14ac:dyDescent="0.25">
      <c r="A53" s="3" t="s">
        <v>2710</v>
      </c>
      <c r="B53" s="17">
        <v>3163</v>
      </c>
      <c r="C53" s="18" t="s">
        <v>2725</v>
      </c>
      <c r="D53" s="17">
        <v>24</v>
      </c>
      <c r="E53" s="18" t="s">
        <v>2728</v>
      </c>
      <c r="F53" s="17">
        <v>12.17</v>
      </c>
      <c r="G53" s="18" t="s">
        <v>13</v>
      </c>
      <c r="H53" s="17">
        <v>12.17</v>
      </c>
      <c r="I53" s="17">
        <v>2202.77</v>
      </c>
      <c r="J53" s="18">
        <v>181</v>
      </c>
      <c r="K53" s="78" t="s">
        <v>2719</v>
      </c>
      <c r="L53" s="29"/>
    </row>
    <row r="54" spans="1:12" x14ac:dyDescent="0.25">
      <c r="A54" s="36" t="s">
        <v>2710</v>
      </c>
      <c r="B54" s="35">
        <v>3163</v>
      </c>
      <c r="C54" s="36" t="s">
        <v>2725</v>
      </c>
      <c r="D54" s="35">
        <v>27</v>
      </c>
      <c r="E54" s="36" t="s">
        <v>2730</v>
      </c>
      <c r="F54" s="35">
        <v>12.15</v>
      </c>
      <c r="G54" s="36" t="s">
        <v>13</v>
      </c>
      <c r="H54" s="35">
        <v>12.15</v>
      </c>
      <c r="I54" s="35">
        <v>0</v>
      </c>
      <c r="J54" s="36">
        <v>0</v>
      </c>
      <c r="K54" s="44">
        <v>0</v>
      </c>
      <c r="L54" s="29"/>
    </row>
    <row r="55" spans="1:12" x14ac:dyDescent="0.25">
      <c r="A55" s="36" t="s">
        <v>2710</v>
      </c>
      <c r="B55" s="35">
        <v>3163</v>
      </c>
      <c r="C55" s="36" t="s">
        <v>2725</v>
      </c>
      <c r="D55" s="35">
        <v>28</v>
      </c>
      <c r="E55" s="36" t="s">
        <v>2728</v>
      </c>
      <c r="F55" s="35">
        <v>12.17</v>
      </c>
      <c r="G55" s="36" t="s">
        <v>13</v>
      </c>
      <c r="H55" s="35">
        <v>12.17</v>
      </c>
      <c r="I55" s="35">
        <v>0</v>
      </c>
      <c r="J55" s="36">
        <v>0</v>
      </c>
      <c r="K55" s="44">
        <v>0</v>
      </c>
      <c r="L55" s="29"/>
    </row>
    <row r="56" spans="1:12" x14ac:dyDescent="0.25">
      <c r="A56" s="3" t="s">
        <v>2710</v>
      </c>
      <c r="B56" s="17">
        <v>3163</v>
      </c>
      <c r="C56" s="18" t="s">
        <v>2725</v>
      </c>
      <c r="D56" s="17">
        <v>29</v>
      </c>
      <c r="E56" s="18" t="s">
        <v>2730</v>
      </c>
      <c r="F56" s="17">
        <v>12.53</v>
      </c>
      <c r="G56" s="18" t="s">
        <v>13</v>
      </c>
      <c r="H56" s="17">
        <v>12.53</v>
      </c>
      <c r="I56" s="17">
        <v>2305.52</v>
      </c>
      <c r="J56" s="18">
        <v>184</v>
      </c>
      <c r="K56" s="78" t="s">
        <v>2713</v>
      </c>
      <c r="L56" s="29"/>
    </row>
    <row r="57" spans="1:12" x14ac:dyDescent="0.25">
      <c r="A57" s="3" t="s">
        <v>2710</v>
      </c>
      <c r="B57" s="17">
        <v>3163</v>
      </c>
      <c r="C57" s="18" t="s">
        <v>2725</v>
      </c>
      <c r="D57" s="17">
        <v>30</v>
      </c>
      <c r="E57" s="18" t="s">
        <v>2728</v>
      </c>
      <c r="F57" s="17">
        <v>12.55</v>
      </c>
      <c r="G57" s="18" t="s">
        <v>13</v>
      </c>
      <c r="H57" s="17">
        <v>12.55</v>
      </c>
      <c r="I57" s="17">
        <v>2309.1999999999998</v>
      </c>
      <c r="J57" s="18">
        <v>184</v>
      </c>
      <c r="K57" s="78" t="s">
        <v>2713</v>
      </c>
      <c r="L57" s="29"/>
    </row>
    <row r="58" spans="1:12" x14ac:dyDescent="0.25">
      <c r="A58" s="3" t="s">
        <v>2710</v>
      </c>
      <c r="B58" s="17">
        <v>3163</v>
      </c>
      <c r="C58" s="18" t="s">
        <v>2725</v>
      </c>
      <c r="D58" s="17">
        <v>31</v>
      </c>
      <c r="E58" s="18" t="s">
        <v>2730</v>
      </c>
      <c r="F58" s="17">
        <v>12.15</v>
      </c>
      <c r="G58" s="18" t="s">
        <v>13</v>
      </c>
      <c r="H58" s="17">
        <v>12.15</v>
      </c>
      <c r="I58" s="17">
        <v>2199.15</v>
      </c>
      <c r="J58" s="18">
        <v>181</v>
      </c>
      <c r="K58" s="78" t="s">
        <v>2719</v>
      </c>
      <c r="L58" s="29"/>
    </row>
    <row r="59" spans="1:12" x14ac:dyDescent="0.25">
      <c r="A59" s="3" t="s">
        <v>2710</v>
      </c>
      <c r="B59" s="17">
        <v>3163</v>
      </c>
      <c r="C59" s="18" t="s">
        <v>2725</v>
      </c>
      <c r="D59" s="17">
        <v>32</v>
      </c>
      <c r="E59" s="18" t="s">
        <v>2728</v>
      </c>
      <c r="F59" s="17">
        <v>12.17</v>
      </c>
      <c r="G59" s="18" t="s">
        <v>13</v>
      </c>
      <c r="H59" s="17">
        <v>12.17</v>
      </c>
      <c r="I59" s="17">
        <v>2202.77</v>
      </c>
      <c r="J59" s="18">
        <v>181</v>
      </c>
      <c r="K59" s="78" t="s">
        <v>2719</v>
      </c>
      <c r="L59" s="29"/>
    </row>
    <row r="60" spans="1:12" x14ac:dyDescent="0.25">
      <c r="A60" s="36" t="s">
        <v>2710</v>
      </c>
      <c r="B60" s="35">
        <v>5023</v>
      </c>
      <c r="C60" s="36" t="s">
        <v>2732</v>
      </c>
      <c r="D60" s="35">
        <v>1</v>
      </c>
      <c r="E60" s="36" t="s">
        <v>2732</v>
      </c>
      <c r="F60" s="35">
        <v>19.309999999999999</v>
      </c>
      <c r="G60" s="36" t="s">
        <v>15</v>
      </c>
      <c r="H60" s="35">
        <v>13.79</v>
      </c>
      <c r="I60" s="35">
        <v>0</v>
      </c>
      <c r="J60" s="36">
        <v>0</v>
      </c>
      <c r="K60" s="44" t="s">
        <v>270</v>
      </c>
      <c r="L60" s="110" t="s">
        <v>2733</v>
      </c>
    </row>
    <row r="61" spans="1:12" x14ac:dyDescent="0.25">
      <c r="A61" s="36" t="s">
        <v>2710</v>
      </c>
      <c r="B61" s="35">
        <v>5023</v>
      </c>
      <c r="C61" s="36" t="s">
        <v>2732</v>
      </c>
      <c r="D61" s="35">
        <v>4</v>
      </c>
      <c r="E61" s="36" t="s">
        <v>2734</v>
      </c>
      <c r="F61" s="35">
        <v>19.25</v>
      </c>
      <c r="G61" s="36">
        <v>2</v>
      </c>
      <c r="H61" s="35">
        <v>2.75</v>
      </c>
      <c r="I61" s="35">
        <v>0</v>
      </c>
      <c r="J61" s="36">
        <v>0</v>
      </c>
      <c r="K61" s="44" t="s">
        <v>265</v>
      </c>
      <c r="L61" s="101"/>
    </row>
    <row r="62" spans="1:12" x14ac:dyDescent="0.25">
      <c r="A62" s="36" t="s">
        <v>2710</v>
      </c>
      <c r="B62" s="35">
        <v>5023</v>
      </c>
      <c r="C62" s="36" t="s">
        <v>2732</v>
      </c>
      <c r="D62" s="35">
        <v>5</v>
      </c>
      <c r="E62" s="36" t="s">
        <v>2732</v>
      </c>
      <c r="F62" s="35">
        <v>19.309999999999999</v>
      </c>
      <c r="G62" s="36">
        <v>2</v>
      </c>
      <c r="H62" s="35">
        <v>2.76</v>
      </c>
      <c r="I62" s="35">
        <v>0</v>
      </c>
      <c r="J62" s="36">
        <v>0</v>
      </c>
      <c r="K62" s="44" t="s">
        <v>265</v>
      </c>
      <c r="L62" s="101"/>
    </row>
    <row r="63" spans="1:12" x14ac:dyDescent="0.25">
      <c r="A63" s="36" t="s">
        <v>2710</v>
      </c>
      <c r="B63" s="35">
        <v>5023</v>
      </c>
      <c r="C63" s="36" t="s">
        <v>2732</v>
      </c>
      <c r="D63" s="35">
        <v>7</v>
      </c>
      <c r="E63" s="36" t="s">
        <v>2732</v>
      </c>
      <c r="F63" s="35">
        <v>19.309999999999999</v>
      </c>
      <c r="G63" s="36">
        <v>2</v>
      </c>
      <c r="H63" s="35">
        <v>2.76</v>
      </c>
      <c r="I63" s="35">
        <v>0</v>
      </c>
      <c r="J63" s="36">
        <v>0</v>
      </c>
      <c r="K63" s="44" t="s">
        <v>265</v>
      </c>
      <c r="L63" s="101"/>
    </row>
    <row r="64" spans="1:12" x14ac:dyDescent="0.25">
      <c r="A64" s="36" t="s">
        <v>2710</v>
      </c>
      <c r="B64" s="35">
        <v>5023</v>
      </c>
      <c r="C64" s="36" t="s">
        <v>2732</v>
      </c>
      <c r="D64" s="35">
        <v>8</v>
      </c>
      <c r="E64" s="36" t="s">
        <v>2734</v>
      </c>
      <c r="F64" s="35">
        <v>19.25</v>
      </c>
      <c r="G64" s="36" t="s">
        <v>15</v>
      </c>
      <c r="H64" s="35">
        <v>13.75</v>
      </c>
      <c r="I64" s="35">
        <v>0</v>
      </c>
      <c r="J64" s="36">
        <v>0</v>
      </c>
      <c r="K64" s="44" t="s">
        <v>270</v>
      </c>
      <c r="L64" s="101"/>
    </row>
    <row r="65" spans="1:12" x14ac:dyDescent="0.25">
      <c r="A65" s="36" t="s">
        <v>2710</v>
      </c>
      <c r="B65" s="35">
        <v>5023</v>
      </c>
      <c r="C65" s="36" t="s">
        <v>2732</v>
      </c>
      <c r="D65" s="35">
        <v>9</v>
      </c>
      <c r="E65" s="36" t="s">
        <v>2732</v>
      </c>
      <c r="F65" s="35">
        <v>19.309999999999999</v>
      </c>
      <c r="G65" s="36" t="s">
        <v>15</v>
      </c>
      <c r="H65" s="35">
        <v>13.79</v>
      </c>
      <c r="I65" s="35">
        <v>0</v>
      </c>
      <c r="J65" s="36">
        <v>0</v>
      </c>
      <c r="K65" s="44" t="s">
        <v>270</v>
      </c>
      <c r="L65" s="101"/>
    </row>
    <row r="66" spans="1:12" x14ac:dyDescent="0.25">
      <c r="A66" s="36" t="s">
        <v>2710</v>
      </c>
      <c r="B66" s="35">
        <v>5023</v>
      </c>
      <c r="C66" s="36" t="s">
        <v>2732</v>
      </c>
      <c r="D66" s="35">
        <v>10</v>
      </c>
      <c r="E66" s="36" t="s">
        <v>2734</v>
      </c>
      <c r="F66" s="35">
        <v>19.25</v>
      </c>
      <c r="G66" s="36">
        <v>2</v>
      </c>
      <c r="H66" s="35">
        <v>2.75</v>
      </c>
      <c r="I66" s="35">
        <v>0</v>
      </c>
      <c r="J66" s="36">
        <v>0</v>
      </c>
      <c r="K66" s="44" t="s">
        <v>265</v>
      </c>
      <c r="L66" s="101"/>
    </row>
    <row r="67" spans="1:12" x14ac:dyDescent="0.25">
      <c r="A67" s="36" t="s">
        <v>2710</v>
      </c>
      <c r="B67" s="35">
        <v>5023</v>
      </c>
      <c r="C67" s="36" t="s">
        <v>2732</v>
      </c>
      <c r="D67" s="35">
        <v>12</v>
      </c>
      <c r="E67" s="36" t="s">
        <v>2734</v>
      </c>
      <c r="F67" s="35">
        <v>19.25</v>
      </c>
      <c r="G67" s="36" t="s">
        <v>15</v>
      </c>
      <c r="H67" s="35">
        <v>13.75</v>
      </c>
      <c r="I67" s="35">
        <v>0</v>
      </c>
      <c r="J67" s="36">
        <v>0</v>
      </c>
      <c r="K67" s="44" t="s">
        <v>270</v>
      </c>
      <c r="L67" s="99"/>
    </row>
    <row r="68" spans="1:12" x14ac:dyDescent="0.25">
      <c r="A68" s="36" t="s">
        <v>2710</v>
      </c>
      <c r="B68" s="35">
        <v>5025</v>
      </c>
      <c r="C68" s="36" t="s">
        <v>2735</v>
      </c>
      <c r="D68" s="35">
        <v>2</v>
      </c>
      <c r="E68" s="36" t="s">
        <v>2735</v>
      </c>
      <c r="F68" s="35">
        <v>9.52</v>
      </c>
      <c r="G68" s="36">
        <v>2</v>
      </c>
      <c r="H68" s="35">
        <v>1.36</v>
      </c>
      <c r="I68" s="35">
        <v>0</v>
      </c>
      <c r="J68" s="36">
        <v>0</v>
      </c>
      <c r="K68" s="44">
        <v>0</v>
      </c>
      <c r="L68" s="98"/>
    </row>
    <row r="69" spans="1:12" x14ac:dyDescent="0.25">
      <c r="A69" s="36" t="s">
        <v>2710</v>
      </c>
      <c r="B69" s="35">
        <v>5025</v>
      </c>
      <c r="C69" s="36" t="s">
        <v>2735</v>
      </c>
      <c r="D69" s="35">
        <v>3</v>
      </c>
      <c r="E69" s="36" t="s">
        <v>2735</v>
      </c>
      <c r="F69" s="35">
        <v>9.52</v>
      </c>
      <c r="G69" s="36">
        <v>2</v>
      </c>
      <c r="H69" s="35">
        <v>1.36</v>
      </c>
      <c r="I69" s="35">
        <v>0</v>
      </c>
      <c r="J69" s="36">
        <v>0</v>
      </c>
      <c r="K69" s="44">
        <v>0</v>
      </c>
      <c r="L69" s="99"/>
    </row>
    <row r="70" spans="1:12" x14ac:dyDescent="0.25">
      <c r="A70" s="3" t="s">
        <v>2710</v>
      </c>
      <c r="B70" s="4">
        <v>5464</v>
      </c>
      <c r="C70" s="3" t="s">
        <v>2736</v>
      </c>
      <c r="D70" s="4">
        <v>7</v>
      </c>
      <c r="E70" s="3" t="s">
        <v>2737</v>
      </c>
      <c r="F70" s="4">
        <v>29.66</v>
      </c>
      <c r="G70" s="3" t="s">
        <v>15</v>
      </c>
      <c r="H70" s="4">
        <v>21.19</v>
      </c>
      <c r="I70" s="4">
        <v>5012.54</v>
      </c>
      <c r="J70" s="3">
        <v>169</v>
      </c>
      <c r="K70" s="39" t="s">
        <v>244</v>
      </c>
      <c r="L70" s="29"/>
    </row>
    <row r="71" spans="1:12" x14ac:dyDescent="0.25">
      <c r="A71" s="3" t="s">
        <v>2710</v>
      </c>
      <c r="B71" s="4">
        <v>5464</v>
      </c>
      <c r="C71" s="3" t="s">
        <v>2736</v>
      </c>
      <c r="D71" s="4">
        <v>10</v>
      </c>
      <c r="E71" s="3" t="s">
        <v>2738</v>
      </c>
      <c r="F71" s="4">
        <v>29.65</v>
      </c>
      <c r="G71" s="3" t="s">
        <v>15</v>
      </c>
      <c r="H71" s="4">
        <v>21.18</v>
      </c>
      <c r="I71" s="4">
        <v>5010.8500000000004</v>
      </c>
      <c r="J71" s="3">
        <v>169</v>
      </c>
      <c r="K71" s="39" t="s">
        <v>244</v>
      </c>
      <c r="L71" s="29"/>
    </row>
    <row r="72" spans="1:12" x14ac:dyDescent="0.25">
      <c r="A72" s="3" t="s">
        <v>2710</v>
      </c>
      <c r="B72" s="4">
        <v>5464</v>
      </c>
      <c r="C72" s="3" t="s">
        <v>2736</v>
      </c>
      <c r="D72" s="4">
        <v>11</v>
      </c>
      <c r="E72" s="3" t="s">
        <v>2739</v>
      </c>
      <c r="F72" s="4">
        <v>40.33</v>
      </c>
      <c r="G72" s="3" t="s">
        <v>10</v>
      </c>
      <c r="H72" s="4">
        <v>34.57</v>
      </c>
      <c r="I72" s="4">
        <v>12623.29</v>
      </c>
      <c r="J72" s="3">
        <v>313</v>
      </c>
      <c r="K72" s="39">
        <v>0</v>
      </c>
      <c r="L72" s="29"/>
    </row>
    <row r="73" spans="1:12" x14ac:dyDescent="0.25">
      <c r="A73" s="3" t="s">
        <v>2710</v>
      </c>
      <c r="B73" s="4">
        <v>5464</v>
      </c>
      <c r="C73" s="3" t="s">
        <v>2736</v>
      </c>
      <c r="D73" s="4">
        <v>13</v>
      </c>
      <c r="E73" s="3" t="s">
        <v>2737</v>
      </c>
      <c r="F73" s="4">
        <v>29.66</v>
      </c>
      <c r="G73" s="3" t="s">
        <v>15</v>
      </c>
      <c r="H73" s="4">
        <v>21.19</v>
      </c>
      <c r="I73" s="4">
        <v>5012.54</v>
      </c>
      <c r="J73" s="3">
        <v>169</v>
      </c>
      <c r="K73" s="39" t="s">
        <v>244</v>
      </c>
      <c r="L73" s="29"/>
    </row>
    <row r="74" spans="1:12" x14ac:dyDescent="0.25">
      <c r="A74" s="3" t="s">
        <v>2710</v>
      </c>
      <c r="B74" s="4">
        <v>5464</v>
      </c>
      <c r="C74" s="3" t="s">
        <v>2736</v>
      </c>
      <c r="D74" s="4">
        <v>14</v>
      </c>
      <c r="E74" s="3" t="s">
        <v>2740</v>
      </c>
      <c r="F74" s="4">
        <v>40.31</v>
      </c>
      <c r="G74" s="3" t="s">
        <v>15</v>
      </c>
      <c r="H74" s="4">
        <v>28.79</v>
      </c>
      <c r="I74" s="4">
        <v>10520.91</v>
      </c>
      <c r="J74" s="3">
        <v>261</v>
      </c>
      <c r="K74" s="39">
        <v>0</v>
      </c>
      <c r="L74" s="29"/>
    </row>
    <row r="75" spans="1:12" x14ac:dyDescent="0.25">
      <c r="A75" s="3" t="s">
        <v>2710</v>
      </c>
      <c r="B75" s="4">
        <v>5464</v>
      </c>
      <c r="C75" s="3" t="s">
        <v>2736</v>
      </c>
      <c r="D75" s="4">
        <v>16</v>
      </c>
      <c r="E75" s="3" t="s">
        <v>2740</v>
      </c>
      <c r="F75" s="4">
        <v>40.31</v>
      </c>
      <c r="G75" s="3">
        <v>6</v>
      </c>
      <c r="H75" s="4">
        <v>5.76</v>
      </c>
      <c r="I75" s="4">
        <v>2096.12</v>
      </c>
      <c r="J75" s="3">
        <v>52</v>
      </c>
      <c r="K75" s="39">
        <v>0</v>
      </c>
      <c r="L75" s="29"/>
    </row>
    <row r="76" spans="1:12" x14ac:dyDescent="0.25">
      <c r="A76" s="3" t="s">
        <v>2710</v>
      </c>
      <c r="B76" s="4">
        <v>5464</v>
      </c>
      <c r="C76" s="3" t="s">
        <v>2736</v>
      </c>
      <c r="D76" s="4">
        <v>18</v>
      </c>
      <c r="E76" s="3" t="s">
        <v>2738</v>
      </c>
      <c r="F76" s="4">
        <v>29.65</v>
      </c>
      <c r="G76" s="3" t="s">
        <v>15</v>
      </c>
      <c r="H76" s="4">
        <v>21.18</v>
      </c>
      <c r="I76" s="4">
        <v>5010.8500000000004</v>
      </c>
      <c r="J76" s="3">
        <v>169</v>
      </c>
      <c r="K76" s="39" t="s">
        <v>244</v>
      </c>
      <c r="L76" s="29"/>
    </row>
    <row r="77" spans="1:12" x14ac:dyDescent="0.25">
      <c r="A77" s="36" t="s">
        <v>2710</v>
      </c>
      <c r="B77" s="35">
        <v>5466</v>
      </c>
      <c r="C77" s="36" t="s">
        <v>2741</v>
      </c>
      <c r="D77" s="35">
        <v>1</v>
      </c>
      <c r="E77" s="36" t="s">
        <v>2742</v>
      </c>
      <c r="F77" s="35">
        <v>46.18</v>
      </c>
      <c r="G77" s="36" t="s">
        <v>15</v>
      </c>
      <c r="H77" s="35">
        <v>32.99</v>
      </c>
      <c r="I77" s="35">
        <v>0</v>
      </c>
      <c r="J77" s="36">
        <v>0</v>
      </c>
      <c r="K77" s="44" t="s">
        <v>244</v>
      </c>
      <c r="L77" s="98"/>
    </row>
    <row r="78" spans="1:12" x14ac:dyDescent="0.25">
      <c r="A78" s="36" t="s">
        <v>2710</v>
      </c>
      <c r="B78" s="35">
        <v>5466</v>
      </c>
      <c r="C78" s="36" t="s">
        <v>2741</v>
      </c>
      <c r="D78" s="35">
        <v>6</v>
      </c>
      <c r="E78" s="36" t="s">
        <v>2743</v>
      </c>
      <c r="F78" s="35">
        <v>46.23</v>
      </c>
      <c r="G78" s="36" t="s">
        <v>15</v>
      </c>
      <c r="H78" s="35">
        <v>33.020000000000003</v>
      </c>
      <c r="I78" s="35">
        <v>0</v>
      </c>
      <c r="J78" s="36">
        <v>0</v>
      </c>
      <c r="K78" s="44" t="s">
        <v>244</v>
      </c>
      <c r="L78" s="99"/>
    </row>
    <row r="79" spans="1:12" x14ac:dyDescent="0.25">
      <c r="A79" s="3" t="s">
        <v>2710</v>
      </c>
      <c r="B79" s="4">
        <v>6330</v>
      </c>
      <c r="C79" s="3" t="s">
        <v>2744</v>
      </c>
      <c r="D79" s="4">
        <v>1</v>
      </c>
      <c r="E79" s="3" t="s">
        <v>2744</v>
      </c>
      <c r="F79" s="4">
        <v>60.16</v>
      </c>
      <c r="G79" s="3" t="s">
        <v>10</v>
      </c>
      <c r="H79" s="4">
        <v>51.57</v>
      </c>
      <c r="I79" s="4">
        <v>18830.080000000002</v>
      </c>
      <c r="J79" s="3">
        <v>313</v>
      </c>
      <c r="K79" s="39">
        <v>0</v>
      </c>
      <c r="L79" s="29"/>
    </row>
    <row r="80" spans="1:12" x14ac:dyDescent="0.25">
      <c r="A80" s="45" t="s">
        <v>2710</v>
      </c>
      <c r="B80" s="97">
        <v>6338</v>
      </c>
      <c r="C80" s="45" t="s">
        <v>2745</v>
      </c>
      <c r="D80" s="97">
        <v>7</v>
      </c>
      <c r="E80" s="45" t="s">
        <v>2746</v>
      </c>
      <c r="F80" s="97">
        <v>27.34</v>
      </c>
      <c r="G80" s="45" t="s">
        <v>405</v>
      </c>
      <c r="H80" s="97">
        <v>10.56</v>
      </c>
      <c r="I80" s="97">
        <f>F80*J80</f>
        <v>2843.36</v>
      </c>
      <c r="J80" s="45">
        <v>104</v>
      </c>
      <c r="K80" s="46">
        <v>0</v>
      </c>
      <c r="L80" s="100" t="s">
        <v>2747</v>
      </c>
    </row>
    <row r="81" spans="1:12" x14ac:dyDescent="0.25">
      <c r="A81" s="45" t="s">
        <v>2710</v>
      </c>
      <c r="B81" s="97">
        <v>6338</v>
      </c>
      <c r="C81" s="45" t="s">
        <v>2745</v>
      </c>
      <c r="D81" s="97">
        <v>9</v>
      </c>
      <c r="E81" s="45" t="s">
        <v>2746</v>
      </c>
      <c r="F81" s="97">
        <v>27.34</v>
      </c>
      <c r="G81" s="45" t="s">
        <v>405</v>
      </c>
      <c r="H81" s="97">
        <v>10.56</v>
      </c>
      <c r="I81" s="97">
        <f>F81*J81</f>
        <v>2843.36</v>
      </c>
      <c r="J81" s="45">
        <v>104</v>
      </c>
      <c r="K81" s="46">
        <v>0</v>
      </c>
      <c r="L81" s="101"/>
    </row>
    <row r="82" spans="1:12" x14ac:dyDescent="0.25">
      <c r="A82" s="45" t="s">
        <v>2710</v>
      </c>
      <c r="B82" s="97">
        <v>6338</v>
      </c>
      <c r="C82" s="45" t="s">
        <v>2745</v>
      </c>
      <c r="D82" s="97">
        <v>12</v>
      </c>
      <c r="E82" s="45" t="s">
        <v>2748</v>
      </c>
      <c r="F82" s="97">
        <v>27.34</v>
      </c>
      <c r="G82" s="45" t="s">
        <v>405</v>
      </c>
      <c r="H82" s="97">
        <v>10.53</v>
      </c>
      <c r="I82" s="97">
        <f>F82*J82</f>
        <v>2843.36</v>
      </c>
      <c r="J82" s="45">
        <v>104</v>
      </c>
      <c r="K82" s="46">
        <v>0</v>
      </c>
      <c r="L82" s="101"/>
    </row>
    <row r="83" spans="1:12" x14ac:dyDescent="0.25">
      <c r="A83" s="45" t="s">
        <v>2710</v>
      </c>
      <c r="B83" s="97">
        <v>6338</v>
      </c>
      <c r="C83" s="45" t="s">
        <v>2745</v>
      </c>
      <c r="D83" s="97">
        <v>14</v>
      </c>
      <c r="E83" s="45" t="s">
        <v>2748</v>
      </c>
      <c r="F83" s="97">
        <v>27.34</v>
      </c>
      <c r="G83" s="45" t="s">
        <v>405</v>
      </c>
      <c r="H83" s="97">
        <v>10.53</v>
      </c>
      <c r="I83" s="97">
        <f>F83*J83</f>
        <v>2843.36</v>
      </c>
      <c r="J83" s="45">
        <v>104</v>
      </c>
      <c r="K83" s="46">
        <v>0</v>
      </c>
      <c r="L83" s="99"/>
    </row>
    <row r="84" spans="1:12" x14ac:dyDescent="0.25">
      <c r="A84" s="36" t="s">
        <v>2710</v>
      </c>
      <c r="B84" s="35">
        <v>6339</v>
      </c>
      <c r="C84" s="36" t="s">
        <v>2749</v>
      </c>
      <c r="D84" s="35">
        <v>1</v>
      </c>
      <c r="E84" s="36" t="s">
        <v>2749</v>
      </c>
      <c r="F84" s="35">
        <v>45.11</v>
      </c>
      <c r="G84" s="36" t="s">
        <v>15</v>
      </c>
      <c r="H84" s="35">
        <v>32.22</v>
      </c>
      <c r="I84" s="35">
        <v>0</v>
      </c>
      <c r="J84" s="36">
        <v>0</v>
      </c>
      <c r="K84" s="44">
        <v>0</v>
      </c>
      <c r="L84" s="29"/>
    </row>
    <row r="85" spans="1:12" x14ac:dyDescent="0.25">
      <c r="A85" s="3" t="s">
        <v>2710</v>
      </c>
      <c r="B85" s="4">
        <v>6339</v>
      </c>
      <c r="C85" s="3" t="s">
        <v>2749</v>
      </c>
      <c r="D85" s="4">
        <v>7</v>
      </c>
      <c r="E85" s="3" t="s">
        <v>2749</v>
      </c>
      <c r="F85" s="4">
        <v>45.11</v>
      </c>
      <c r="G85" s="3" t="s">
        <v>13</v>
      </c>
      <c r="H85" s="4">
        <v>45.11</v>
      </c>
      <c r="I85" s="4">
        <v>16465.150000000001</v>
      </c>
      <c r="J85" s="3">
        <v>365</v>
      </c>
      <c r="K85" s="39">
        <v>0</v>
      </c>
      <c r="L85" s="29"/>
    </row>
    <row r="86" spans="1:12" x14ac:dyDescent="0.25">
      <c r="A86" s="3" t="s">
        <v>2710</v>
      </c>
      <c r="B86" s="17">
        <v>6339</v>
      </c>
      <c r="C86" s="18" t="s">
        <v>2749</v>
      </c>
      <c r="D86" s="17">
        <v>9</v>
      </c>
      <c r="E86" s="18" t="s">
        <v>2750</v>
      </c>
      <c r="F86" s="17">
        <v>56.56</v>
      </c>
      <c r="G86" s="18" t="s">
        <v>15</v>
      </c>
      <c r="H86" s="17">
        <v>40.4</v>
      </c>
      <c r="I86" s="17">
        <v>14762.16</v>
      </c>
      <c r="J86" s="18">
        <v>261</v>
      </c>
      <c r="K86" s="78">
        <v>0</v>
      </c>
      <c r="L86" s="29"/>
    </row>
    <row r="87" spans="1:12" x14ac:dyDescent="0.25">
      <c r="A87" s="3" t="s">
        <v>2710</v>
      </c>
      <c r="B87" s="4">
        <v>6339</v>
      </c>
      <c r="C87" s="3" t="s">
        <v>2749</v>
      </c>
      <c r="D87" s="4">
        <v>10</v>
      </c>
      <c r="E87" s="3" t="s">
        <v>2751</v>
      </c>
      <c r="F87" s="4">
        <v>45.1</v>
      </c>
      <c r="G87" s="3" t="s">
        <v>13</v>
      </c>
      <c r="H87" s="4">
        <v>45.1</v>
      </c>
      <c r="I87" s="4">
        <v>16461.5</v>
      </c>
      <c r="J87" s="3">
        <v>365</v>
      </c>
      <c r="K87" s="39">
        <v>0</v>
      </c>
      <c r="L87" s="29"/>
    </row>
    <row r="88" spans="1:12" x14ac:dyDescent="0.25">
      <c r="A88" s="45" t="s">
        <v>2710</v>
      </c>
      <c r="B88" s="97">
        <v>6339</v>
      </c>
      <c r="C88" s="45" t="s">
        <v>2749</v>
      </c>
      <c r="D88" s="97">
        <v>11</v>
      </c>
      <c r="E88" s="45" t="s">
        <v>2752</v>
      </c>
      <c r="F88" s="97">
        <v>29.36</v>
      </c>
      <c r="G88" s="45" t="s">
        <v>10</v>
      </c>
      <c r="H88" s="97">
        <v>41.64</v>
      </c>
      <c r="I88" s="97">
        <f>F88*J88</f>
        <v>9189.68</v>
      </c>
      <c r="J88" s="45">
        <v>313</v>
      </c>
      <c r="K88" s="46">
        <v>0</v>
      </c>
      <c r="L88" s="30" t="s">
        <v>2899</v>
      </c>
    </row>
    <row r="89" spans="1:12" x14ac:dyDescent="0.25">
      <c r="A89" s="3" t="s">
        <v>2710</v>
      </c>
      <c r="B89" s="17">
        <v>6339</v>
      </c>
      <c r="C89" s="18" t="s">
        <v>2749</v>
      </c>
      <c r="D89" s="17">
        <v>14</v>
      </c>
      <c r="E89" s="18" t="s">
        <v>2753</v>
      </c>
      <c r="F89" s="17">
        <v>56.58</v>
      </c>
      <c r="G89" s="18" t="s">
        <v>15</v>
      </c>
      <c r="H89" s="17">
        <v>40.409999999999997</v>
      </c>
      <c r="I89" s="17">
        <v>14767.38</v>
      </c>
      <c r="J89" s="18">
        <v>261</v>
      </c>
      <c r="K89" s="78">
        <v>0</v>
      </c>
      <c r="L89" s="29"/>
    </row>
    <row r="90" spans="1:12" x14ac:dyDescent="0.25">
      <c r="A90" s="3" t="s">
        <v>2710</v>
      </c>
      <c r="B90" s="4">
        <v>6339</v>
      </c>
      <c r="C90" s="3" t="s">
        <v>2749</v>
      </c>
      <c r="D90" s="4">
        <v>15</v>
      </c>
      <c r="E90" s="3" t="s">
        <v>2754</v>
      </c>
      <c r="F90" s="4">
        <v>58.53</v>
      </c>
      <c r="G90" s="3" t="s">
        <v>13</v>
      </c>
      <c r="H90" s="4">
        <v>58.53</v>
      </c>
      <c r="I90" s="4">
        <v>21363.45</v>
      </c>
      <c r="J90" s="3">
        <v>365</v>
      </c>
      <c r="K90" s="39">
        <v>0</v>
      </c>
      <c r="L90" s="29"/>
    </row>
    <row r="91" spans="1:12" x14ac:dyDescent="0.25">
      <c r="A91" s="3" t="s">
        <v>2710</v>
      </c>
      <c r="B91" s="4">
        <v>6339</v>
      </c>
      <c r="C91" s="3" t="s">
        <v>2749</v>
      </c>
      <c r="D91" s="4">
        <v>16</v>
      </c>
      <c r="E91" s="3" t="s">
        <v>2755</v>
      </c>
      <c r="F91" s="4">
        <v>48.55</v>
      </c>
      <c r="G91" s="3" t="s">
        <v>10</v>
      </c>
      <c r="H91" s="4">
        <v>41.61</v>
      </c>
      <c r="I91" s="4">
        <v>15196.15</v>
      </c>
      <c r="J91" s="3">
        <v>313</v>
      </c>
      <c r="K91" s="39">
        <v>0</v>
      </c>
      <c r="L91" s="29"/>
    </row>
    <row r="92" spans="1:12" x14ac:dyDescent="0.25">
      <c r="A92" s="36" t="s">
        <v>2710</v>
      </c>
      <c r="B92" s="35">
        <v>6339</v>
      </c>
      <c r="C92" s="36" t="s">
        <v>2749</v>
      </c>
      <c r="D92" s="35">
        <v>18</v>
      </c>
      <c r="E92" s="36" t="s">
        <v>2751</v>
      </c>
      <c r="F92" s="35">
        <v>45.1</v>
      </c>
      <c r="G92" s="36" t="s">
        <v>15</v>
      </c>
      <c r="H92" s="35">
        <v>32.21</v>
      </c>
      <c r="I92" s="35">
        <v>0</v>
      </c>
      <c r="J92" s="36">
        <v>0</v>
      </c>
      <c r="K92" s="44">
        <v>0</v>
      </c>
      <c r="L92" s="29"/>
    </row>
    <row r="93" spans="1:12" x14ac:dyDescent="0.25">
      <c r="A93" s="3" t="s">
        <v>2710</v>
      </c>
      <c r="B93" s="4">
        <v>6339</v>
      </c>
      <c r="C93" s="3" t="s">
        <v>2749</v>
      </c>
      <c r="D93" s="4">
        <v>20</v>
      </c>
      <c r="E93" s="3" t="s">
        <v>2756</v>
      </c>
      <c r="F93" s="4">
        <v>58.48</v>
      </c>
      <c r="G93" s="3" t="s">
        <v>15</v>
      </c>
      <c r="H93" s="4">
        <v>41.77</v>
      </c>
      <c r="I93" s="4">
        <v>15263.28</v>
      </c>
      <c r="J93" s="3">
        <v>261</v>
      </c>
      <c r="K93" s="39">
        <v>0</v>
      </c>
      <c r="L93" s="29"/>
    </row>
    <row r="94" spans="1:12" x14ac:dyDescent="0.25">
      <c r="A94" s="3" t="s">
        <v>2710</v>
      </c>
      <c r="B94" s="4">
        <v>6339</v>
      </c>
      <c r="C94" s="3" t="s">
        <v>2749</v>
      </c>
      <c r="D94" s="4">
        <v>24</v>
      </c>
      <c r="E94" s="3" t="s">
        <v>2756</v>
      </c>
      <c r="F94" s="4">
        <v>58.48</v>
      </c>
      <c r="G94" s="3" t="s">
        <v>148</v>
      </c>
      <c r="H94" s="4">
        <v>16.71</v>
      </c>
      <c r="I94" s="4">
        <v>6081.92</v>
      </c>
      <c r="J94" s="3">
        <v>104</v>
      </c>
      <c r="K94" s="39">
        <v>0</v>
      </c>
      <c r="L94" s="29"/>
    </row>
    <row r="95" spans="1:12" x14ac:dyDescent="0.25">
      <c r="A95" s="45" t="s">
        <v>2710</v>
      </c>
      <c r="B95" s="97">
        <v>6340</v>
      </c>
      <c r="C95" s="45" t="s">
        <v>2757</v>
      </c>
      <c r="D95" s="97">
        <v>3</v>
      </c>
      <c r="E95" s="45" t="s">
        <v>2757</v>
      </c>
      <c r="F95" s="97">
        <v>13.04</v>
      </c>
      <c r="G95" s="45" t="s">
        <v>15</v>
      </c>
      <c r="H95" s="97">
        <v>18.41</v>
      </c>
      <c r="I95" s="97">
        <f>F95*J95</f>
        <v>3403.4399999999996</v>
      </c>
      <c r="J95" s="45">
        <v>261</v>
      </c>
      <c r="K95" s="46">
        <v>0</v>
      </c>
      <c r="L95" s="29" t="s">
        <v>2758</v>
      </c>
    </row>
    <row r="96" spans="1:12" x14ac:dyDescent="0.25">
      <c r="A96" s="3" t="s">
        <v>2710</v>
      </c>
      <c r="B96" s="4">
        <v>6340</v>
      </c>
      <c r="C96" s="3" t="s">
        <v>2757</v>
      </c>
      <c r="D96" s="4">
        <v>4</v>
      </c>
      <c r="E96" s="3" t="s">
        <v>2759</v>
      </c>
      <c r="F96" s="4">
        <v>25.76</v>
      </c>
      <c r="G96" s="3" t="s">
        <v>15</v>
      </c>
      <c r="H96" s="4">
        <v>18.399999999999999</v>
      </c>
      <c r="I96" s="4">
        <v>6723.36</v>
      </c>
      <c r="J96" s="3">
        <v>261</v>
      </c>
      <c r="K96" s="39">
        <v>0</v>
      </c>
      <c r="L96" s="29"/>
    </row>
    <row r="97" spans="1:12" x14ac:dyDescent="0.25">
      <c r="A97" s="45" t="s">
        <v>2710</v>
      </c>
      <c r="B97" s="97">
        <v>6342</v>
      </c>
      <c r="C97" s="45" t="s">
        <v>2760</v>
      </c>
      <c r="D97" s="97">
        <v>2</v>
      </c>
      <c r="E97" s="45" t="s">
        <v>2761</v>
      </c>
      <c r="F97" s="97">
        <v>38.54</v>
      </c>
      <c r="G97" s="45">
        <v>7</v>
      </c>
      <c r="H97" s="97">
        <v>6.31</v>
      </c>
      <c r="I97" s="97">
        <f>F97*J97</f>
        <v>2004.08</v>
      </c>
      <c r="J97" s="45">
        <v>52</v>
      </c>
      <c r="K97" s="46">
        <v>0</v>
      </c>
      <c r="L97" s="30" t="s">
        <v>2898</v>
      </c>
    </row>
    <row r="98" spans="1:12" x14ac:dyDescent="0.25">
      <c r="A98" s="45" t="s">
        <v>2710</v>
      </c>
      <c r="B98" s="97">
        <v>6343</v>
      </c>
      <c r="C98" s="45" t="s">
        <v>2762</v>
      </c>
      <c r="D98" s="97">
        <v>1</v>
      </c>
      <c r="E98" s="45" t="s">
        <v>2762</v>
      </c>
      <c r="F98" s="97">
        <v>16.88</v>
      </c>
      <c r="G98" s="45" t="s">
        <v>15</v>
      </c>
      <c r="H98" s="97">
        <v>20.11</v>
      </c>
      <c r="I98" s="97">
        <f>F98*J98</f>
        <v>4405.6799999999994</v>
      </c>
      <c r="J98" s="45">
        <v>261</v>
      </c>
      <c r="K98" s="46">
        <v>0</v>
      </c>
      <c r="L98" s="98" t="s">
        <v>2763</v>
      </c>
    </row>
    <row r="99" spans="1:12" x14ac:dyDescent="0.25">
      <c r="A99" s="45" t="s">
        <v>2710</v>
      </c>
      <c r="B99" s="97">
        <v>6343</v>
      </c>
      <c r="C99" s="45" t="s">
        <v>2762</v>
      </c>
      <c r="D99" s="97">
        <v>2</v>
      </c>
      <c r="E99" s="45" t="s">
        <v>2764</v>
      </c>
      <c r="F99" s="97">
        <v>16.88</v>
      </c>
      <c r="G99" s="45" t="s">
        <v>15</v>
      </c>
      <c r="H99" s="97">
        <v>20.11</v>
      </c>
      <c r="I99" s="97">
        <f>F99*J99</f>
        <v>4405.6799999999994</v>
      </c>
      <c r="J99" s="45">
        <v>261</v>
      </c>
      <c r="K99" s="46">
        <v>0</v>
      </c>
      <c r="L99" s="99"/>
    </row>
    <row r="100" spans="1:12" x14ac:dyDescent="0.25">
      <c r="A100" s="3" t="s">
        <v>2710</v>
      </c>
      <c r="B100" s="4">
        <v>6344</v>
      </c>
      <c r="C100" s="3" t="s">
        <v>2765</v>
      </c>
      <c r="D100" s="4">
        <v>7</v>
      </c>
      <c r="E100" s="3" t="s">
        <v>2766</v>
      </c>
      <c r="F100" s="4">
        <v>33.28</v>
      </c>
      <c r="G100" s="3" t="s">
        <v>15</v>
      </c>
      <c r="H100" s="4">
        <v>23.77</v>
      </c>
      <c r="I100" s="4">
        <v>8686.08</v>
      </c>
      <c r="J100" s="3">
        <v>261</v>
      </c>
      <c r="K100" s="39">
        <v>0</v>
      </c>
      <c r="L100" s="100"/>
    </row>
    <row r="101" spans="1:12" x14ac:dyDescent="0.25">
      <c r="A101" s="3" t="s">
        <v>2710</v>
      </c>
      <c r="B101" s="4">
        <v>6344</v>
      </c>
      <c r="C101" s="3" t="s">
        <v>2765</v>
      </c>
      <c r="D101" s="4">
        <v>8</v>
      </c>
      <c r="E101" s="3" t="s">
        <v>2767</v>
      </c>
      <c r="F101" s="4">
        <v>33.369999999999997</v>
      </c>
      <c r="G101" s="3" t="s">
        <v>15</v>
      </c>
      <c r="H101" s="4">
        <v>23.84</v>
      </c>
      <c r="I101" s="4">
        <v>8709.57</v>
      </c>
      <c r="J101" s="3">
        <v>261</v>
      </c>
      <c r="K101" s="39">
        <v>0</v>
      </c>
      <c r="L101" s="101"/>
    </row>
    <row r="102" spans="1:12" x14ac:dyDescent="0.25">
      <c r="A102" s="3" t="s">
        <v>2710</v>
      </c>
      <c r="B102" s="4">
        <v>6344</v>
      </c>
      <c r="C102" s="3" t="s">
        <v>2765</v>
      </c>
      <c r="D102" s="4">
        <v>17</v>
      </c>
      <c r="E102" s="3" t="s">
        <v>2766</v>
      </c>
      <c r="F102" s="4">
        <v>33.28</v>
      </c>
      <c r="G102" s="3" t="s">
        <v>15</v>
      </c>
      <c r="H102" s="4">
        <v>23.77</v>
      </c>
      <c r="I102" s="4">
        <v>8686.08</v>
      </c>
      <c r="J102" s="3">
        <v>261</v>
      </c>
      <c r="K102" s="39">
        <v>0</v>
      </c>
      <c r="L102" s="101"/>
    </row>
    <row r="103" spans="1:12" x14ac:dyDescent="0.25">
      <c r="A103" s="3" t="s">
        <v>2710</v>
      </c>
      <c r="B103" s="4">
        <v>6344</v>
      </c>
      <c r="C103" s="3" t="s">
        <v>2765</v>
      </c>
      <c r="D103" s="4">
        <v>18</v>
      </c>
      <c r="E103" s="3" t="s">
        <v>2767</v>
      </c>
      <c r="F103" s="4">
        <v>33.369999999999997</v>
      </c>
      <c r="G103" s="3" t="s">
        <v>15</v>
      </c>
      <c r="H103" s="4">
        <v>23.84</v>
      </c>
      <c r="I103" s="4">
        <v>8709.57</v>
      </c>
      <c r="J103" s="3">
        <v>261</v>
      </c>
      <c r="K103" s="39">
        <v>0</v>
      </c>
      <c r="L103" s="99"/>
    </row>
    <row r="104" spans="1:12" x14ac:dyDescent="0.25">
      <c r="A104" s="3" t="s">
        <v>2710</v>
      </c>
      <c r="B104" s="4">
        <v>6345</v>
      </c>
      <c r="C104" s="3" t="s">
        <v>2768</v>
      </c>
      <c r="D104" s="4">
        <v>7</v>
      </c>
      <c r="E104" s="3" t="s">
        <v>2769</v>
      </c>
      <c r="F104" s="4">
        <v>36.28</v>
      </c>
      <c r="G104" s="3" t="s">
        <v>10</v>
      </c>
      <c r="H104" s="4">
        <v>31.1</v>
      </c>
      <c r="I104" s="4">
        <v>11355.64</v>
      </c>
      <c r="J104" s="3">
        <v>313</v>
      </c>
      <c r="K104" s="39">
        <v>0</v>
      </c>
      <c r="L104" s="29"/>
    </row>
    <row r="105" spans="1:12" x14ac:dyDescent="0.25">
      <c r="A105" s="3" t="s">
        <v>2710</v>
      </c>
      <c r="B105" s="4">
        <v>6345</v>
      </c>
      <c r="C105" s="3" t="s">
        <v>2768</v>
      </c>
      <c r="D105" s="4">
        <v>8</v>
      </c>
      <c r="E105" s="3" t="s">
        <v>2770</v>
      </c>
      <c r="F105" s="4">
        <v>36.270000000000003</v>
      </c>
      <c r="G105" s="3" t="s">
        <v>10</v>
      </c>
      <c r="H105" s="4">
        <v>31.09</v>
      </c>
      <c r="I105" s="4">
        <v>11352.51</v>
      </c>
      <c r="J105" s="3">
        <v>313</v>
      </c>
      <c r="K105" s="39">
        <v>0</v>
      </c>
      <c r="L105" s="29"/>
    </row>
    <row r="106" spans="1:12" x14ac:dyDescent="0.25">
      <c r="A106" s="3" t="s">
        <v>2710</v>
      </c>
      <c r="B106" s="4">
        <v>6345</v>
      </c>
      <c r="C106" s="3" t="s">
        <v>2768</v>
      </c>
      <c r="D106" s="4">
        <v>9</v>
      </c>
      <c r="E106" s="3" t="s">
        <v>2769</v>
      </c>
      <c r="F106" s="4">
        <v>36.28</v>
      </c>
      <c r="G106" s="3" t="s">
        <v>10</v>
      </c>
      <c r="H106" s="4">
        <v>31.1</v>
      </c>
      <c r="I106" s="4">
        <v>11355.64</v>
      </c>
      <c r="J106" s="3">
        <v>313</v>
      </c>
      <c r="K106" s="39">
        <v>0</v>
      </c>
      <c r="L106" s="29"/>
    </row>
    <row r="107" spans="1:12" x14ac:dyDescent="0.25">
      <c r="A107" s="3" t="s">
        <v>2710</v>
      </c>
      <c r="B107" s="4">
        <v>6345</v>
      </c>
      <c r="C107" s="3" t="s">
        <v>2768</v>
      </c>
      <c r="D107" s="4">
        <v>10</v>
      </c>
      <c r="E107" s="3" t="s">
        <v>2770</v>
      </c>
      <c r="F107" s="4">
        <v>36.270000000000003</v>
      </c>
      <c r="G107" s="3" t="s">
        <v>10</v>
      </c>
      <c r="H107" s="4">
        <v>31.09</v>
      </c>
      <c r="I107" s="4">
        <v>11352.51</v>
      </c>
      <c r="J107" s="3">
        <v>313</v>
      </c>
      <c r="K107" s="39">
        <v>0</v>
      </c>
      <c r="L107" s="29"/>
    </row>
    <row r="108" spans="1:12" x14ac:dyDescent="0.25">
      <c r="A108" s="3" t="s">
        <v>2710</v>
      </c>
      <c r="B108" s="4">
        <v>6347</v>
      </c>
      <c r="C108" s="3" t="s">
        <v>2771</v>
      </c>
      <c r="D108" s="4">
        <v>5</v>
      </c>
      <c r="E108" s="3" t="s">
        <v>2771</v>
      </c>
      <c r="F108" s="4">
        <v>32.44</v>
      </c>
      <c r="G108" s="3" t="s">
        <v>15</v>
      </c>
      <c r="H108" s="4">
        <v>23.17</v>
      </c>
      <c r="I108" s="4">
        <v>5482.36</v>
      </c>
      <c r="J108" s="3">
        <v>169</v>
      </c>
      <c r="K108" s="39" t="s">
        <v>244</v>
      </c>
      <c r="L108" s="98"/>
    </row>
    <row r="109" spans="1:12" x14ac:dyDescent="0.25">
      <c r="A109" s="3" t="s">
        <v>2710</v>
      </c>
      <c r="B109" s="4">
        <v>6347</v>
      </c>
      <c r="C109" s="3" t="s">
        <v>2771</v>
      </c>
      <c r="D109" s="4">
        <v>14</v>
      </c>
      <c r="E109" s="3" t="s">
        <v>2772</v>
      </c>
      <c r="F109" s="4">
        <v>15.8</v>
      </c>
      <c r="G109" s="3" t="s">
        <v>15</v>
      </c>
      <c r="H109" s="4">
        <v>11.29</v>
      </c>
      <c r="I109" s="4">
        <v>2670.2</v>
      </c>
      <c r="J109" s="3">
        <v>169</v>
      </c>
      <c r="K109" s="39" t="s">
        <v>244</v>
      </c>
      <c r="L109" s="101"/>
    </row>
    <row r="110" spans="1:12" x14ac:dyDescent="0.25">
      <c r="A110" s="3" t="s">
        <v>2710</v>
      </c>
      <c r="B110" s="4">
        <v>6347</v>
      </c>
      <c r="C110" s="3" t="s">
        <v>2771</v>
      </c>
      <c r="D110" s="4">
        <v>19</v>
      </c>
      <c r="E110" s="3" t="s">
        <v>2771</v>
      </c>
      <c r="F110" s="4">
        <v>32.44</v>
      </c>
      <c r="G110" s="3">
        <v>5</v>
      </c>
      <c r="H110" s="4">
        <v>4.63</v>
      </c>
      <c r="I110" s="4">
        <v>551.48</v>
      </c>
      <c r="J110" s="3">
        <v>17</v>
      </c>
      <c r="K110" s="39" t="s">
        <v>239</v>
      </c>
      <c r="L110" s="101"/>
    </row>
    <row r="111" spans="1:12" x14ac:dyDescent="0.25">
      <c r="A111" s="3" t="s">
        <v>2710</v>
      </c>
      <c r="B111" s="4">
        <v>6347</v>
      </c>
      <c r="C111" s="3" t="s">
        <v>2771</v>
      </c>
      <c r="D111" s="4">
        <v>24</v>
      </c>
      <c r="E111" s="3" t="s">
        <v>2772</v>
      </c>
      <c r="F111" s="4">
        <v>15.8</v>
      </c>
      <c r="G111" s="3">
        <v>5</v>
      </c>
      <c r="H111" s="4">
        <v>2.2599999999999998</v>
      </c>
      <c r="I111" s="4">
        <v>268.60000000000002</v>
      </c>
      <c r="J111" s="3">
        <v>17</v>
      </c>
      <c r="K111" s="39" t="s">
        <v>239</v>
      </c>
      <c r="L111" s="99"/>
    </row>
    <row r="112" spans="1:12" x14ac:dyDescent="0.25">
      <c r="A112" s="3" t="s">
        <v>2710</v>
      </c>
      <c r="B112" s="4">
        <v>6349</v>
      </c>
      <c r="C112" s="3" t="s">
        <v>2773</v>
      </c>
      <c r="D112" s="4">
        <v>3</v>
      </c>
      <c r="E112" s="3" t="s">
        <v>2773</v>
      </c>
      <c r="F112" s="4">
        <v>25.62</v>
      </c>
      <c r="G112" s="3" t="s">
        <v>2774</v>
      </c>
      <c r="H112" s="4">
        <v>14.64</v>
      </c>
      <c r="I112" s="4">
        <v>5354.58</v>
      </c>
      <c r="J112" s="3">
        <v>209</v>
      </c>
      <c r="K112" s="39">
        <v>0</v>
      </c>
      <c r="L112" s="29"/>
    </row>
    <row r="113" spans="1:12" x14ac:dyDescent="0.25">
      <c r="A113" s="3" t="s">
        <v>2710</v>
      </c>
      <c r="B113" s="4">
        <v>6349</v>
      </c>
      <c r="C113" s="3" t="s">
        <v>2773</v>
      </c>
      <c r="D113" s="4">
        <v>4</v>
      </c>
      <c r="E113" s="3" t="s">
        <v>2775</v>
      </c>
      <c r="F113" s="4">
        <v>25.61</v>
      </c>
      <c r="G113" s="3" t="s">
        <v>2774</v>
      </c>
      <c r="H113" s="4">
        <v>14.63</v>
      </c>
      <c r="I113" s="4">
        <v>5352.49</v>
      </c>
      <c r="J113" s="3">
        <v>209</v>
      </c>
      <c r="K113" s="39">
        <v>0</v>
      </c>
      <c r="L113" s="29"/>
    </row>
    <row r="114" spans="1:12" x14ac:dyDescent="0.25">
      <c r="A114" s="3" t="s">
        <v>2710</v>
      </c>
      <c r="B114" s="4">
        <v>6349</v>
      </c>
      <c r="C114" s="3" t="s">
        <v>2773</v>
      </c>
      <c r="D114" s="4">
        <v>5</v>
      </c>
      <c r="E114" s="3" t="s">
        <v>2773</v>
      </c>
      <c r="F114" s="4">
        <v>25.62</v>
      </c>
      <c r="G114" s="3" t="s">
        <v>15</v>
      </c>
      <c r="H114" s="4">
        <v>18.3</v>
      </c>
      <c r="I114" s="4">
        <v>6686.82</v>
      </c>
      <c r="J114" s="3">
        <v>261</v>
      </c>
      <c r="K114" s="39">
        <v>0</v>
      </c>
      <c r="L114" s="29"/>
    </row>
    <row r="115" spans="1:12" x14ac:dyDescent="0.25">
      <c r="A115" s="3" t="s">
        <v>2710</v>
      </c>
      <c r="B115" s="4">
        <v>6349</v>
      </c>
      <c r="C115" s="3" t="s">
        <v>2773</v>
      </c>
      <c r="D115" s="4">
        <v>7</v>
      </c>
      <c r="E115" s="3" t="s">
        <v>2773</v>
      </c>
      <c r="F115" s="4">
        <v>25.62</v>
      </c>
      <c r="G115" s="3" t="s">
        <v>15</v>
      </c>
      <c r="H115" s="4">
        <v>18.3</v>
      </c>
      <c r="I115" s="4">
        <v>6686.82</v>
      </c>
      <c r="J115" s="3">
        <v>261</v>
      </c>
      <c r="K115" s="39">
        <v>0</v>
      </c>
      <c r="L115" s="29"/>
    </row>
    <row r="116" spans="1:12" x14ac:dyDescent="0.25">
      <c r="A116" s="3" t="s">
        <v>2710</v>
      </c>
      <c r="B116" s="4">
        <v>6349</v>
      </c>
      <c r="C116" s="3" t="s">
        <v>2773</v>
      </c>
      <c r="D116" s="4">
        <v>9</v>
      </c>
      <c r="E116" s="3" t="s">
        <v>2773</v>
      </c>
      <c r="F116" s="4">
        <v>25.62</v>
      </c>
      <c r="G116" s="3" t="s">
        <v>2381</v>
      </c>
      <c r="H116" s="4">
        <v>7.32</v>
      </c>
      <c r="I116" s="4">
        <v>2664.48</v>
      </c>
      <c r="J116" s="3">
        <v>104</v>
      </c>
      <c r="K116" s="39">
        <v>0</v>
      </c>
      <c r="L116" s="29"/>
    </row>
    <row r="117" spans="1:12" x14ac:dyDescent="0.25">
      <c r="A117" s="3" t="s">
        <v>2710</v>
      </c>
      <c r="B117" s="4">
        <v>6349</v>
      </c>
      <c r="C117" s="3" t="s">
        <v>2773</v>
      </c>
      <c r="D117" s="4">
        <v>11</v>
      </c>
      <c r="E117" s="3" t="s">
        <v>2776</v>
      </c>
      <c r="F117" s="4">
        <v>25.62</v>
      </c>
      <c r="G117" s="3" t="s">
        <v>10</v>
      </c>
      <c r="H117" s="4">
        <v>21.96</v>
      </c>
      <c r="I117" s="4">
        <v>8019.06</v>
      </c>
      <c r="J117" s="3">
        <v>313</v>
      </c>
      <c r="K117" s="39">
        <v>0</v>
      </c>
      <c r="L117" s="29"/>
    </row>
    <row r="118" spans="1:12" x14ac:dyDescent="0.25">
      <c r="A118" s="3" t="s">
        <v>2710</v>
      </c>
      <c r="B118" s="4">
        <v>6349</v>
      </c>
      <c r="C118" s="3" t="s">
        <v>2773</v>
      </c>
      <c r="D118" s="4">
        <v>12</v>
      </c>
      <c r="E118" s="3" t="s">
        <v>2775</v>
      </c>
      <c r="F118" s="4">
        <v>25.61</v>
      </c>
      <c r="G118" s="3" t="s">
        <v>2381</v>
      </c>
      <c r="H118" s="4">
        <v>7.32</v>
      </c>
      <c r="I118" s="4">
        <v>2663.44</v>
      </c>
      <c r="J118" s="3">
        <v>104</v>
      </c>
      <c r="K118" s="39">
        <v>0</v>
      </c>
      <c r="L118" s="29"/>
    </row>
    <row r="119" spans="1:12" x14ac:dyDescent="0.25">
      <c r="A119" s="3" t="s">
        <v>2710</v>
      </c>
      <c r="B119" s="4">
        <v>6349</v>
      </c>
      <c r="C119" s="3" t="s">
        <v>2773</v>
      </c>
      <c r="D119" s="4">
        <v>16</v>
      </c>
      <c r="E119" s="3" t="s">
        <v>2777</v>
      </c>
      <c r="F119" s="4">
        <v>25.61</v>
      </c>
      <c r="G119" s="3" t="s">
        <v>10</v>
      </c>
      <c r="H119" s="4">
        <v>21.95</v>
      </c>
      <c r="I119" s="4">
        <v>8015.93</v>
      </c>
      <c r="J119" s="3">
        <v>313</v>
      </c>
      <c r="K119" s="39">
        <v>0</v>
      </c>
      <c r="L119" s="29"/>
    </row>
    <row r="120" spans="1:12" x14ac:dyDescent="0.25">
      <c r="A120" s="3" t="s">
        <v>2710</v>
      </c>
      <c r="B120" s="4">
        <v>6353</v>
      </c>
      <c r="C120" s="3" t="s">
        <v>2778</v>
      </c>
      <c r="D120" s="4">
        <v>1</v>
      </c>
      <c r="E120" s="3" t="s">
        <v>2779</v>
      </c>
      <c r="F120" s="4">
        <v>42.65</v>
      </c>
      <c r="G120" s="3" t="s">
        <v>15</v>
      </c>
      <c r="H120" s="4">
        <v>30.46</v>
      </c>
      <c r="I120" s="4">
        <v>11131.65</v>
      </c>
      <c r="J120" s="3">
        <v>261</v>
      </c>
      <c r="K120" s="39">
        <v>0</v>
      </c>
      <c r="L120" s="29"/>
    </row>
    <row r="121" spans="1:12" x14ac:dyDescent="0.25">
      <c r="A121" s="3" t="s">
        <v>2710</v>
      </c>
      <c r="B121" s="4">
        <v>6353</v>
      </c>
      <c r="C121" s="3" t="s">
        <v>2778</v>
      </c>
      <c r="D121" s="4">
        <v>2</v>
      </c>
      <c r="E121" s="3" t="s">
        <v>2780</v>
      </c>
      <c r="F121" s="4">
        <v>42.65</v>
      </c>
      <c r="G121" s="3" t="s">
        <v>10</v>
      </c>
      <c r="H121" s="4">
        <v>36.56</v>
      </c>
      <c r="I121" s="4">
        <v>13349.45</v>
      </c>
      <c r="J121" s="3">
        <v>313</v>
      </c>
      <c r="K121" s="39">
        <v>0</v>
      </c>
      <c r="L121" s="29"/>
    </row>
    <row r="122" spans="1:12" x14ac:dyDescent="0.25">
      <c r="A122" s="3" t="s">
        <v>2710</v>
      </c>
      <c r="B122" s="4">
        <v>6353</v>
      </c>
      <c r="C122" s="3" t="s">
        <v>2778</v>
      </c>
      <c r="D122" s="4">
        <v>4</v>
      </c>
      <c r="E122" s="3" t="s">
        <v>2780</v>
      </c>
      <c r="F122" s="4">
        <v>42.65</v>
      </c>
      <c r="G122" s="3" t="s">
        <v>15</v>
      </c>
      <c r="H122" s="4">
        <v>30.46</v>
      </c>
      <c r="I122" s="4">
        <v>11131.65</v>
      </c>
      <c r="J122" s="3">
        <v>261</v>
      </c>
      <c r="K122" s="39">
        <v>0</v>
      </c>
      <c r="L122" s="29"/>
    </row>
    <row r="123" spans="1:12" x14ac:dyDescent="0.25">
      <c r="A123" s="3" t="s">
        <v>2710</v>
      </c>
      <c r="B123" s="4">
        <v>6353</v>
      </c>
      <c r="C123" s="3" t="s">
        <v>2778</v>
      </c>
      <c r="D123" s="4">
        <v>5</v>
      </c>
      <c r="E123" s="3" t="s">
        <v>2779</v>
      </c>
      <c r="F123" s="4">
        <v>42.65</v>
      </c>
      <c r="G123" s="3" t="s">
        <v>10</v>
      </c>
      <c r="H123" s="4">
        <v>36.56</v>
      </c>
      <c r="I123" s="4">
        <v>13349.45</v>
      </c>
      <c r="J123" s="3">
        <v>313</v>
      </c>
      <c r="K123" s="39">
        <v>0</v>
      </c>
      <c r="L123" s="29"/>
    </row>
    <row r="124" spans="1:12" x14ac:dyDescent="0.25">
      <c r="A124" s="3" t="s">
        <v>2710</v>
      </c>
      <c r="B124" s="4">
        <v>6353</v>
      </c>
      <c r="C124" s="3" t="s">
        <v>2778</v>
      </c>
      <c r="D124" s="4">
        <v>7</v>
      </c>
      <c r="E124" s="3" t="s">
        <v>2779</v>
      </c>
      <c r="F124" s="4">
        <v>42.65</v>
      </c>
      <c r="G124" s="3" t="s">
        <v>15</v>
      </c>
      <c r="H124" s="4">
        <v>30.46</v>
      </c>
      <c r="I124" s="4">
        <v>11131.65</v>
      </c>
      <c r="J124" s="3">
        <v>261</v>
      </c>
      <c r="K124" s="39">
        <v>0</v>
      </c>
      <c r="L124" s="29"/>
    </row>
    <row r="125" spans="1:12" x14ac:dyDescent="0.25">
      <c r="A125" s="3" t="s">
        <v>2710</v>
      </c>
      <c r="B125" s="4">
        <v>6353</v>
      </c>
      <c r="C125" s="3" t="s">
        <v>2778</v>
      </c>
      <c r="D125" s="4">
        <v>8</v>
      </c>
      <c r="E125" s="3" t="s">
        <v>2780</v>
      </c>
      <c r="F125" s="4">
        <v>42.65</v>
      </c>
      <c r="G125" s="3" t="s">
        <v>15</v>
      </c>
      <c r="H125" s="4">
        <v>30.46</v>
      </c>
      <c r="I125" s="4">
        <v>11131.65</v>
      </c>
      <c r="J125" s="3">
        <v>261</v>
      </c>
      <c r="K125" s="39">
        <v>0</v>
      </c>
      <c r="L125" s="29"/>
    </row>
    <row r="126" spans="1:12" x14ac:dyDescent="0.25">
      <c r="A126" s="3" t="s">
        <v>2710</v>
      </c>
      <c r="B126" s="4">
        <v>6357</v>
      </c>
      <c r="C126" s="3" t="s">
        <v>2781</v>
      </c>
      <c r="D126" s="4">
        <v>3</v>
      </c>
      <c r="E126" s="3" t="s">
        <v>2782</v>
      </c>
      <c r="F126" s="4">
        <v>34.520000000000003</v>
      </c>
      <c r="G126" s="3" t="s">
        <v>10</v>
      </c>
      <c r="H126" s="4">
        <v>29.59</v>
      </c>
      <c r="I126" s="4">
        <v>10804.76</v>
      </c>
      <c r="J126" s="3">
        <v>313</v>
      </c>
      <c r="K126" s="39">
        <v>0</v>
      </c>
      <c r="L126" s="29"/>
    </row>
    <row r="127" spans="1:12" x14ac:dyDescent="0.25">
      <c r="A127" s="3" t="s">
        <v>2710</v>
      </c>
      <c r="B127" s="4">
        <v>6357</v>
      </c>
      <c r="C127" s="3" t="s">
        <v>2781</v>
      </c>
      <c r="D127" s="4">
        <v>4</v>
      </c>
      <c r="E127" s="3" t="s">
        <v>2783</v>
      </c>
      <c r="F127" s="4">
        <v>34.43</v>
      </c>
      <c r="G127" s="3" t="s">
        <v>10</v>
      </c>
      <c r="H127" s="4">
        <v>29.51</v>
      </c>
      <c r="I127" s="4">
        <v>10776.59</v>
      </c>
      <c r="J127" s="3">
        <v>313</v>
      </c>
      <c r="K127" s="39">
        <v>0</v>
      </c>
      <c r="L127" s="29"/>
    </row>
    <row r="128" spans="1:12" x14ac:dyDescent="0.25">
      <c r="A128" s="3" t="s">
        <v>2710</v>
      </c>
      <c r="B128" s="4">
        <v>6357</v>
      </c>
      <c r="C128" s="3" t="s">
        <v>2781</v>
      </c>
      <c r="D128" s="4">
        <v>7</v>
      </c>
      <c r="E128" s="3" t="s">
        <v>2784</v>
      </c>
      <c r="F128" s="4">
        <v>60.36</v>
      </c>
      <c r="G128" s="3" t="s">
        <v>10</v>
      </c>
      <c r="H128" s="4">
        <v>51.74</v>
      </c>
      <c r="I128" s="4">
        <v>18892.68</v>
      </c>
      <c r="J128" s="3">
        <v>313</v>
      </c>
      <c r="K128" s="39">
        <v>0</v>
      </c>
      <c r="L128" s="29"/>
    </row>
    <row r="129" spans="1:12" x14ac:dyDescent="0.25">
      <c r="A129" s="3" t="s">
        <v>2710</v>
      </c>
      <c r="B129" s="4">
        <v>6357</v>
      </c>
      <c r="C129" s="3" t="s">
        <v>2781</v>
      </c>
      <c r="D129" s="4">
        <v>8</v>
      </c>
      <c r="E129" s="3" t="s">
        <v>2785</v>
      </c>
      <c r="F129" s="4">
        <v>49.67</v>
      </c>
      <c r="G129" s="3" t="s">
        <v>10</v>
      </c>
      <c r="H129" s="4">
        <v>42.57</v>
      </c>
      <c r="I129" s="4">
        <v>15546.71</v>
      </c>
      <c r="J129" s="3">
        <v>313</v>
      </c>
      <c r="K129" s="39">
        <v>0</v>
      </c>
      <c r="L129" s="29"/>
    </row>
    <row r="130" spans="1:12" x14ac:dyDescent="0.25">
      <c r="A130" s="45" t="s">
        <v>2710</v>
      </c>
      <c r="B130" s="97">
        <v>6357</v>
      </c>
      <c r="C130" s="45" t="s">
        <v>2781</v>
      </c>
      <c r="D130" s="97">
        <v>9</v>
      </c>
      <c r="E130" s="45" t="s">
        <v>2786</v>
      </c>
      <c r="F130" s="97">
        <v>49.51</v>
      </c>
      <c r="G130" s="45" t="s">
        <v>13</v>
      </c>
      <c r="H130" s="97">
        <v>49.51</v>
      </c>
      <c r="I130" s="97">
        <f>F130*J130</f>
        <v>15496.63</v>
      </c>
      <c r="J130" s="45">
        <v>313</v>
      </c>
      <c r="K130" s="46">
        <v>0</v>
      </c>
      <c r="L130" s="29" t="s">
        <v>2787</v>
      </c>
    </row>
    <row r="131" spans="1:12" x14ac:dyDescent="0.25">
      <c r="A131" s="45" t="s">
        <v>2710</v>
      </c>
      <c r="B131" s="97">
        <v>6357</v>
      </c>
      <c r="C131" s="45" t="s">
        <v>2781</v>
      </c>
      <c r="D131" s="97">
        <v>10</v>
      </c>
      <c r="E131" s="45" t="s">
        <v>2785</v>
      </c>
      <c r="F131" s="97">
        <v>13.03</v>
      </c>
      <c r="G131" s="45" t="s">
        <v>15</v>
      </c>
      <c r="H131" s="97">
        <v>13.03</v>
      </c>
      <c r="I131" s="97">
        <f>F131*J131</f>
        <v>3400.83</v>
      </c>
      <c r="J131" s="45">
        <v>261</v>
      </c>
      <c r="K131" s="46">
        <v>0</v>
      </c>
      <c r="L131" s="30" t="s">
        <v>2897</v>
      </c>
    </row>
    <row r="132" spans="1:12" x14ac:dyDescent="0.25">
      <c r="A132" s="3" t="s">
        <v>2710</v>
      </c>
      <c r="B132" s="4">
        <v>6357</v>
      </c>
      <c r="C132" s="3" t="s">
        <v>2781</v>
      </c>
      <c r="D132" s="4">
        <v>12</v>
      </c>
      <c r="E132" s="3" t="s">
        <v>2783</v>
      </c>
      <c r="F132" s="4">
        <v>34.43</v>
      </c>
      <c r="G132" s="3" t="s">
        <v>15</v>
      </c>
      <c r="H132" s="4">
        <v>24.59</v>
      </c>
      <c r="I132" s="4">
        <v>8986.23</v>
      </c>
      <c r="J132" s="3">
        <v>261</v>
      </c>
      <c r="K132" s="39">
        <v>0</v>
      </c>
      <c r="L132" s="29"/>
    </row>
    <row r="133" spans="1:12" x14ac:dyDescent="0.25">
      <c r="A133" s="45" t="s">
        <v>2710</v>
      </c>
      <c r="B133" s="97">
        <v>6357</v>
      </c>
      <c r="C133" s="45" t="s">
        <v>2781</v>
      </c>
      <c r="D133" s="97">
        <v>13</v>
      </c>
      <c r="E133" s="45" t="s">
        <v>2788</v>
      </c>
      <c r="F133" s="97">
        <v>97.24</v>
      </c>
      <c r="G133" s="45" t="s">
        <v>15</v>
      </c>
      <c r="H133" s="97">
        <v>49.44</v>
      </c>
      <c r="I133" s="97">
        <f>H133*J133</f>
        <v>12903.84</v>
      </c>
      <c r="J133" s="45">
        <v>261</v>
      </c>
      <c r="K133" s="46">
        <v>0</v>
      </c>
      <c r="L133" s="30" t="s">
        <v>2896</v>
      </c>
    </row>
    <row r="134" spans="1:12" x14ac:dyDescent="0.25">
      <c r="A134" s="45" t="s">
        <v>2710</v>
      </c>
      <c r="B134" s="97">
        <v>6357</v>
      </c>
      <c r="C134" s="45" t="s">
        <v>2781</v>
      </c>
      <c r="D134" s="97">
        <v>18</v>
      </c>
      <c r="E134" s="45" t="s">
        <v>2789</v>
      </c>
      <c r="F134" s="97">
        <v>60.52</v>
      </c>
      <c r="G134" s="82" t="s">
        <v>10</v>
      </c>
      <c r="H134" s="97">
        <v>60.52</v>
      </c>
      <c r="I134" s="97">
        <f>F134*J134</f>
        <v>18942.760000000002</v>
      </c>
      <c r="J134" s="45">
        <v>313</v>
      </c>
      <c r="K134" s="46">
        <v>0</v>
      </c>
      <c r="L134" s="29" t="s">
        <v>2787</v>
      </c>
    </row>
    <row r="135" spans="1:12" x14ac:dyDescent="0.25">
      <c r="A135" s="3" t="s">
        <v>2710</v>
      </c>
      <c r="B135" s="4">
        <v>6359</v>
      </c>
      <c r="C135" s="3" t="s">
        <v>2790</v>
      </c>
      <c r="D135" s="4">
        <v>2</v>
      </c>
      <c r="E135" s="3" t="s">
        <v>2791</v>
      </c>
      <c r="F135" s="4">
        <v>23.1</v>
      </c>
      <c r="G135" s="3" t="s">
        <v>10</v>
      </c>
      <c r="H135" s="4">
        <v>19.8</v>
      </c>
      <c r="I135" s="4">
        <v>7230.3</v>
      </c>
      <c r="J135" s="3">
        <v>313</v>
      </c>
      <c r="K135" s="39">
        <v>0</v>
      </c>
      <c r="L135" s="29"/>
    </row>
    <row r="136" spans="1:12" x14ac:dyDescent="0.25">
      <c r="A136" s="3" t="s">
        <v>2710</v>
      </c>
      <c r="B136" s="4">
        <v>6359</v>
      </c>
      <c r="C136" s="3" t="s">
        <v>2790</v>
      </c>
      <c r="D136" s="4">
        <v>3</v>
      </c>
      <c r="E136" s="3" t="s">
        <v>2792</v>
      </c>
      <c r="F136" s="4">
        <v>16.059999999999999</v>
      </c>
      <c r="G136" s="3" t="s">
        <v>10</v>
      </c>
      <c r="H136" s="4">
        <v>13.77</v>
      </c>
      <c r="I136" s="4">
        <v>5026.78</v>
      </c>
      <c r="J136" s="3">
        <v>313</v>
      </c>
      <c r="K136" s="39">
        <v>0</v>
      </c>
      <c r="L136" s="29"/>
    </row>
    <row r="137" spans="1:12" x14ac:dyDescent="0.25">
      <c r="A137" s="3" t="s">
        <v>2710</v>
      </c>
      <c r="B137" s="4">
        <v>6359</v>
      </c>
      <c r="C137" s="3" t="s">
        <v>2790</v>
      </c>
      <c r="D137" s="4">
        <v>4</v>
      </c>
      <c r="E137" s="3" t="s">
        <v>2791</v>
      </c>
      <c r="F137" s="4">
        <v>22.5</v>
      </c>
      <c r="G137" s="3" t="s">
        <v>10</v>
      </c>
      <c r="H137" s="4">
        <v>19.29</v>
      </c>
      <c r="I137" s="4">
        <v>7042.5</v>
      </c>
      <c r="J137" s="3">
        <v>313</v>
      </c>
      <c r="K137" s="39">
        <v>0</v>
      </c>
      <c r="L137" s="29"/>
    </row>
    <row r="138" spans="1:12" x14ac:dyDescent="0.25">
      <c r="A138" s="3" t="s">
        <v>2710</v>
      </c>
      <c r="B138" s="4">
        <v>6359</v>
      </c>
      <c r="C138" s="3" t="s">
        <v>2790</v>
      </c>
      <c r="D138" s="4">
        <v>5</v>
      </c>
      <c r="E138" s="3" t="s">
        <v>2793</v>
      </c>
      <c r="F138" s="4">
        <v>22.5</v>
      </c>
      <c r="G138" s="3" t="s">
        <v>15</v>
      </c>
      <c r="H138" s="4">
        <v>16.07</v>
      </c>
      <c r="I138" s="4">
        <v>3802.5</v>
      </c>
      <c r="J138" s="3">
        <v>169</v>
      </c>
      <c r="K138" s="39" t="s">
        <v>244</v>
      </c>
      <c r="L138" s="29"/>
    </row>
    <row r="139" spans="1:12" x14ac:dyDescent="0.25">
      <c r="A139" s="45" t="s">
        <v>2710</v>
      </c>
      <c r="B139" s="97">
        <v>6359</v>
      </c>
      <c r="C139" s="45" t="s">
        <v>2790</v>
      </c>
      <c r="D139" s="97">
        <v>7</v>
      </c>
      <c r="E139" s="45" t="s">
        <v>2792</v>
      </c>
      <c r="F139" s="97">
        <v>16.059999999999999</v>
      </c>
      <c r="G139" s="82" t="s">
        <v>10</v>
      </c>
      <c r="H139" s="97">
        <v>16.059999999999999</v>
      </c>
      <c r="I139" s="97">
        <f>F139*J139</f>
        <v>5026.78</v>
      </c>
      <c r="J139" s="45">
        <v>313</v>
      </c>
      <c r="K139" s="46">
        <v>0</v>
      </c>
      <c r="L139" s="98" t="s">
        <v>2787</v>
      </c>
    </row>
    <row r="140" spans="1:12" x14ac:dyDescent="0.25">
      <c r="A140" s="45" t="s">
        <v>2710</v>
      </c>
      <c r="B140" s="97">
        <v>6359</v>
      </c>
      <c r="C140" s="45" t="s">
        <v>2790</v>
      </c>
      <c r="D140" s="97">
        <v>8</v>
      </c>
      <c r="E140" s="45" t="s">
        <v>2794</v>
      </c>
      <c r="F140" s="97">
        <v>16.04</v>
      </c>
      <c r="G140" s="82" t="s">
        <v>10</v>
      </c>
      <c r="H140" s="97">
        <v>16.04</v>
      </c>
      <c r="I140" s="97">
        <f>F140*J140</f>
        <v>5020.5199999999995</v>
      </c>
      <c r="J140" s="45">
        <v>313</v>
      </c>
      <c r="K140" s="46">
        <v>0</v>
      </c>
      <c r="L140" s="99"/>
    </row>
    <row r="141" spans="1:12" x14ac:dyDescent="0.25">
      <c r="A141" s="3" t="s">
        <v>2710</v>
      </c>
      <c r="B141" s="4">
        <v>6359</v>
      </c>
      <c r="C141" s="3" t="s">
        <v>2790</v>
      </c>
      <c r="D141" s="4">
        <v>11</v>
      </c>
      <c r="E141" s="3" t="s">
        <v>2793</v>
      </c>
      <c r="F141" s="4">
        <v>22.5</v>
      </c>
      <c r="G141" s="3" t="s">
        <v>10</v>
      </c>
      <c r="H141" s="4">
        <v>19.29</v>
      </c>
      <c r="I141" s="4">
        <v>7042.5</v>
      </c>
      <c r="J141" s="3">
        <v>313</v>
      </c>
      <c r="K141" s="39">
        <v>0</v>
      </c>
      <c r="L141" s="29"/>
    </row>
    <row r="142" spans="1:12" x14ac:dyDescent="0.25">
      <c r="A142" s="45" t="s">
        <v>2710</v>
      </c>
      <c r="B142" s="97">
        <v>6359</v>
      </c>
      <c r="C142" s="45" t="s">
        <v>2790</v>
      </c>
      <c r="D142" s="97">
        <v>13</v>
      </c>
      <c r="E142" s="45" t="s">
        <v>2792</v>
      </c>
      <c r="F142" s="97">
        <v>16.059999999999999</v>
      </c>
      <c r="G142" s="82" t="s">
        <v>10</v>
      </c>
      <c r="H142" s="97">
        <v>16.059999999999999</v>
      </c>
      <c r="I142" s="97">
        <f>F142*J142</f>
        <v>5026.78</v>
      </c>
      <c r="J142" s="45">
        <v>313</v>
      </c>
      <c r="K142" s="46">
        <v>0</v>
      </c>
      <c r="L142" s="29" t="s">
        <v>2787</v>
      </c>
    </row>
    <row r="143" spans="1:12" x14ac:dyDescent="0.25">
      <c r="A143" s="3" t="s">
        <v>2710</v>
      </c>
      <c r="B143" s="4">
        <v>6359</v>
      </c>
      <c r="C143" s="3" t="s">
        <v>2790</v>
      </c>
      <c r="D143" s="4">
        <v>14</v>
      </c>
      <c r="E143" s="3" t="s">
        <v>2791</v>
      </c>
      <c r="F143" s="4">
        <v>22.5</v>
      </c>
      <c r="G143" s="3" t="s">
        <v>15</v>
      </c>
      <c r="H143" s="4">
        <v>16.07</v>
      </c>
      <c r="I143" s="4">
        <v>3802.5</v>
      </c>
      <c r="J143" s="3">
        <v>169</v>
      </c>
      <c r="K143" s="39" t="s">
        <v>244</v>
      </c>
      <c r="L143" s="29"/>
    </row>
    <row r="144" spans="1:12" x14ac:dyDescent="0.25">
      <c r="A144" s="45" t="s">
        <v>2710</v>
      </c>
      <c r="B144" s="97">
        <v>6359</v>
      </c>
      <c r="C144" s="45" t="s">
        <v>2790</v>
      </c>
      <c r="D144" s="97">
        <v>16</v>
      </c>
      <c r="E144" s="45" t="s">
        <v>2794</v>
      </c>
      <c r="F144" s="97">
        <v>16.04</v>
      </c>
      <c r="G144" s="82" t="s">
        <v>10</v>
      </c>
      <c r="H144" s="97">
        <v>16.04</v>
      </c>
      <c r="I144" s="97">
        <f>F144*J144</f>
        <v>5020.5199999999995</v>
      </c>
      <c r="J144" s="45">
        <v>313</v>
      </c>
      <c r="K144" s="46">
        <v>0</v>
      </c>
      <c r="L144" s="29" t="s">
        <v>2787</v>
      </c>
    </row>
    <row r="145" spans="1:12" x14ac:dyDescent="0.25">
      <c r="A145" s="36" t="s">
        <v>2710</v>
      </c>
      <c r="B145" s="35">
        <v>6365</v>
      </c>
      <c r="C145" s="36" t="s">
        <v>2795</v>
      </c>
      <c r="D145" s="35">
        <v>12</v>
      </c>
      <c r="E145" s="36" t="s">
        <v>2796</v>
      </c>
      <c r="F145" s="35">
        <v>44.04</v>
      </c>
      <c r="G145" s="36" t="s">
        <v>13</v>
      </c>
      <c r="H145" s="35">
        <v>44.04</v>
      </c>
      <c r="I145" s="35">
        <v>0</v>
      </c>
      <c r="J145" s="36">
        <v>0</v>
      </c>
      <c r="K145" s="44">
        <v>0</v>
      </c>
      <c r="L145" s="29"/>
    </row>
    <row r="146" spans="1:12" x14ac:dyDescent="0.25">
      <c r="A146" s="3" t="s">
        <v>2710</v>
      </c>
      <c r="B146" s="4">
        <v>6365</v>
      </c>
      <c r="C146" s="3" t="s">
        <v>2795</v>
      </c>
      <c r="D146" s="4">
        <v>13</v>
      </c>
      <c r="E146" s="3" t="s">
        <v>2795</v>
      </c>
      <c r="F146" s="4">
        <v>44.04</v>
      </c>
      <c r="G146" s="3" t="s">
        <v>15</v>
      </c>
      <c r="H146" s="4">
        <v>31.46</v>
      </c>
      <c r="I146" s="4">
        <v>11494.44</v>
      </c>
      <c r="J146" s="3">
        <v>261</v>
      </c>
      <c r="K146" s="39">
        <v>0</v>
      </c>
      <c r="L146" s="29"/>
    </row>
    <row r="147" spans="1:12" x14ac:dyDescent="0.25">
      <c r="A147" s="3" t="s">
        <v>2710</v>
      </c>
      <c r="B147" s="4">
        <v>6365</v>
      </c>
      <c r="C147" s="3" t="s">
        <v>2795</v>
      </c>
      <c r="D147" s="4">
        <v>14</v>
      </c>
      <c r="E147" s="3" t="s">
        <v>2796</v>
      </c>
      <c r="F147" s="4">
        <v>44.04</v>
      </c>
      <c r="G147" s="3" t="s">
        <v>10</v>
      </c>
      <c r="H147" s="4">
        <v>37.75</v>
      </c>
      <c r="I147" s="4">
        <v>13784.52</v>
      </c>
      <c r="J147" s="3">
        <v>313</v>
      </c>
      <c r="K147" s="39">
        <v>0</v>
      </c>
      <c r="L147" s="29"/>
    </row>
    <row r="148" spans="1:12" x14ac:dyDescent="0.25">
      <c r="A148" s="3" t="s">
        <v>2710</v>
      </c>
      <c r="B148" s="4">
        <v>6365</v>
      </c>
      <c r="C148" s="3" t="s">
        <v>2795</v>
      </c>
      <c r="D148" s="4">
        <v>16</v>
      </c>
      <c r="E148" s="3" t="s">
        <v>2796</v>
      </c>
      <c r="F148" s="4">
        <v>44.04</v>
      </c>
      <c r="G148" s="3" t="s">
        <v>15</v>
      </c>
      <c r="H148" s="4">
        <v>31.46</v>
      </c>
      <c r="I148" s="4">
        <v>11494.44</v>
      </c>
      <c r="J148" s="3">
        <v>261</v>
      </c>
      <c r="K148" s="39">
        <v>0</v>
      </c>
      <c r="L148" s="29"/>
    </row>
    <row r="149" spans="1:12" x14ac:dyDescent="0.25">
      <c r="A149" s="3" t="s">
        <v>2710</v>
      </c>
      <c r="B149" s="4">
        <v>6365</v>
      </c>
      <c r="C149" s="3" t="s">
        <v>2795</v>
      </c>
      <c r="D149" s="4">
        <v>17</v>
      </c>
      <c r="E149" s="3" t="s">
        <v>2795</v>
      </c>
      <c r="F149" s="4">
        <v>44.04</v>
      </c>
      <c r="G149" s="3" t="s">
        <v>13</v>
      </c>
      <c r="H149" s="4">
        <v>44.04</v>
      </c>
      <c r="I149" s="4">
        <v>16074.6</v>
      </c>
      <c r="J149" s="3">
        <v>365</v>
      </c>
      <c r="K149" s="39">
        <v>0</v>
      </c>
      <c r="L149" s="29"/>
    </row>
    <row r="150" spans="1:12" x14ac:dyDescent="0.25">
      <c r="A150" s="3" t="s">
        <v>2710</v>
      </c>
      <c r="B150" s="4">
        <v>6365</v>
      </c>
      <c r="C150" s="3" t="s">
        <v>2795</v>
      </c>
      <c r="D150" s="4">
        <v>19</v>
      </c>
      <c r="E150" s="3" t="s">
        <v>2795</v>
      </c>
      <c r="F150" s="4">
        <v>44.04</v>
      </c>
      <c r="G150" s="3" t="s">
        <v>10</v>
      </c>
      <c r="H150" s="4">
        <v>37.75</v>
      </c>
      <c r="I150" s="4">
        <v>13784.52</v>
      </c>
      <c r="J150" s="3">
        <v>313</v>
      </c>
      <c r="K150" s="39">
        <v>0</v>
      </c>
      <c r="L150" s="29"/>
    </row>
    <row r="151" spans="1:12" x14ac:dyDescent="0.25">
      <c r="A151" s="3" t="s">
        <v>2710</v>
      </c>
      <c r="B151" s="4">
        <v>6368</v>
      </c>
      <c r="C151" s="3" t="s">
        <v>2797</v>
      </c>
      <c r="D151" s="4">
        <v>5</v>
      </c>
      <c r="E151" s="3" t="s">
        <v>2798</v>
      </c>
      <c r="F151" s="4">
        <v>27.38</v>
      </c>
      <c r="G151" s="3" t="s">
        <v>15</v>
      </c>
      <c r="H151" s="4">
        <v>19.559999999999999</v>
      </c>
      <c r="I151" s="4">
        <v>7146.18</v>
      </c>
      <c r="J151" s="3">
        <v>261</v>
      </c>
      <c r="K151" s="39">
        <v>0</v>
      </c>
      <c r="L151" s="29"/>
    </row>
    <row r="152" spans="1:12" x14ac:dyDescent="0.25">
      <c r="A152" s="36" t="s">
        <v>2710</v>
      </c>
      <c r="B152" s="35">
        <v>6368</v>
      </c>
      <c r="C152" s="36" t="s">
        <v>2797</v>
      </c>
      <c r="D152" s="35">
        <v>6</v>
      </c>
      <c r="E152" s="36" t="s">
        <v>2799</v>
      </c>
      <c r="F152" s="35">
        <v>27.26</v>
      </c>
      <c r="G152" s="36" t="s">
        <v>15</v>
      </c>
      <c r="H152" s="35">
        <v>19.47</v>
      </c>
      <c r="I152" s="35">
        <v>0</v>
      </c>
      <c r="J152" s="36">
        <v>0</v>
      </c>
      <c r="K152" s="44">
        <v>0</v>
      </c>
      <c r="L152" s="29"/>
    </row>
    <row r="153" spans="1:12" x14ac:dyDescent="0.25">
      <c r="A153" s="3" t="s">
        <v>2710</v>
      </c>
      <c r="B153" s="4">
        <v>6369</v>
      </c>
      <c r="C153" s="3" t="s">
        <v>2800</v>
      </c>
      <c r="D153" s="4">
        <v>6</v>
      </c>
      <c r="E153" s="3" t="s">
        <v>2801</v>
      </c>
      <c r="F153" s="4">
        <v>25.61</v>
      </c>
      <c r="G153" s="3" t="s">
        <v>15</v>
      </c>
      <c r="H153" s="4">
        <v>18.29</v>
      </c>
      <c r="I153" s="4">
        <v>6684.21</v>
      </c>
      <c r="J153" s="3">
        <v>261</v>
      </c>
      <c r="K153" s="39">
        <v>0</v>
      </c>
      <c r="L153" s="29"/>
    </row>
    <row r="154" spans="1:12" x14ac:dyDescent="0.25">
      <c r="A154" s="36" t="s">
        <v>2710</v>
      </c>
      <c r="B154" s="35">
        <v>6376</v>
      </c>
      <c r="C154" s="36" t="s">
        <v>2802</v>
      </c>
      <c r="D154" s="35">
        <v>1</v>
      </c>
      <c r="E154" s="36" t="s">
        <v>2802</v>
      </c>
      <c r="F154" s="35">
        <v>27.06</v>
      </c>
      <c r="G154" s="36" t="s">
        <v>15</v>
      </c>
      <c r="H154" s="35">
        <v>19.329999999999998</v>
      </c>
      <c r="I154" s="35">
        <v>0</v>
      </c>
      <c r="J154" s="36">
        <v>0</v>
      </c>
      <c r="K154" s="44" t="s">
        <v>270</v>
      </c>
      <c r="L154" s="28"/>
    </row>
    <row r="155" spans="1:12" x14ac:dyDescent="0.25">
      <c r="A155" s="36" t="s">
        <v>2710</v>
      </c>
      <c r="B155" s="35">
        <v>6376</v>
      </c>
      <c r="C155" s="36" t="s">
        <v>2802</v>
      </c>
      <c r="D155" s="35">
        <v>2</v>
      </c>
      <c r="E155" s="36" t="s">
        <v>2803</v>
      </c>
      <c r="F155" s="35">
        <v>27.08</v>
      </c>
      <c r="G155" s="36" t="s">
        <v>15</v>
      </c>
      <c r="H155" s="35">
        <v>19.34</v>
      </c>
      <c r="I155" s="35">
        <v>0</v>
      </c>
      <c r="J155" s="36">
        <v>0</v>
      </c>
      <c r="K155" s="44" t="s">
        <v>270</v>
      </c>
      <c r="L155" s="28"/>
    </row>
    <row r="156" spans="1:12" x14ac:dyDescent="0.25">
      <c r="A156" s="3" t="s">
        <v>2710</v>
      </c>
      <c r="B156" s="4">
        <v>6376</v>
      </c>
      <c r="C156" s="3" t="s">
        <v>2802</v>
      </c>
      <c r="D156" s="4">
        <v>5</v>
      </c>
      <c r="E156" s="3" t="s">
        <v>2804</v>
      </c>
      <c r="F156" s="4">
        <v>49.56</v>
      </c>
      <c r="G156" s="3" t="s">
        <v>13</v>
      </c>
      <c r="H156" s="4">
        <v>49.56</v>
      </c>
      <c r="I156" s="4">
        <v>18089.400000000001</v>
      </c>
      <c r="J156" s="3">
        <v>365</v>
      </c>
      <c r="K156" s="39">
        <v>0</v>
      </c>
      <c r="L156" s="29"/>
    </row>
    <row r="157" spans="1:12" x14ac:dyDescent="0.25">
      <c r="A157" s="3" t="s">
        <v>2710</v>
      </c>
      <c r="B157" s="4">
        <v>6376</v>
      </c>
      <c r="C157" s="3" t="s">
        <v>2802</v>
      </c>
      <c r="D157" s="4">
        <v>6</v>
      </c>
      <c r="E157" s="3" t="s">
        <v>2805</v>
      </c>
      <c r="F157" s="4">
        <v>49.44</v>
      </c>
      <c r="G157" s="3" t="s">
        <v>148</v>
      </c>
      <c r="H157" s="4">
        <v>14.13</v>
      </c>
      <c r="I157" s="4">
        <v>5141.76</v>
      </c>
      <c r="J157" s="3">
        <v>104</v>
      </c>
      <c r="K157" s="39">
        <v>0</v>
      </c>
      <c r="L157" s="29"/>
    </row>
    <row r="158" spans="1:12" x14ac:dyDescent="0.25">
      <c r="A158" s="3" t="s">
        <v>2710</v>
      </c>
      <c r="B158" s="4">
        <v>6507</v>
      </c>
      <c r="C158" s="3" t="s">
        <v>2806</v>
      </c>
      <c r="D158" s="4">
        <v>7</v>
      </c>
      <c r="E158" s="3" t="s">
        <v>2806</v>
      </c>
      <c r="F158" s="4">
        <v>108.44</v>
      </c>
      <c r="G158" s="3" t="s">
        <v>10</v>
      </c>
      <c r="H158" s="4">
        <v>92.95</v>
      </c>
      <c r="I158" s="4">
        <v>33941.72</v>
      </c>
      <c r="J158" s="3">
        <v>313</v>
      </c>
      <c r="K158" s="39">
        <v>0</v>
      </c>
      <c r="L158" s="29"/>
    </row>
    <row r="159" spans="1:12" x14ac:dyDescent="0.25">
      <c r="A159" s="3" t="s">
        <v>2710</v>
      </c>
      <c r="B159" s="4">
        <v>6507</v>
      </c>
      <c r="C159" s="3" t="s">
        <v>2806</v>
      </c>
      <c r="D159" s="4">
        <v>9</v>
      </c>
      <c r="E159" s="3" t="s">
        <v>2806</v>
      </c>
      <c r="F159" s="4">
        <v>108.44</v>
      </c>
      <c r="G159" s="3" t="s">
        <v>10</v>
      </c>
      <c r="H159" s="4">
        <v>92.95</v>
      </c>
      <c r="I159" s="4">
        <v>33941.72</v>
      </c>
      <c r="J159" s="3">
        <v>313</v>
      </c>
      <c r="K159" s="39">
        <v>0</v>
      </c>
      <c r="L159" s="29"/>
    </row>
    <row r="160" spans="1:12" x14ac:dyDescent="0.25">
      <c r="A160" s="3" t="s">
        <v>2710</v>
      </c>
      <c r="B160" s="4">
        <v>6507</v>
      </c>
      <c r="C160" s="3" t="s">
        <v>2806</v>
      </c>
      <c r="D160" s="4">
        <v>10</v>
      </c>
      <c r="E160" s="3" t="s">
        <v>2807</v>
      </c>
      <c r="F160" s="4">
        <v>108.47</v>
      </c>
      <c r="G160" s="3" t="s">
        <v>13</v>
      </c>
      <c r="H160" s="4">
        <v>108.47</v>
      </c>
      <c r="I160" s="4">
        <v>39591.550000000003</v>
      </c>
      <c r="J160" s="3">
        <v>365</v>
      </c>
      <c r="K160" s="39">
        <v>0</v>
      </c>
      <c r="L160" s="29"/>
    </row>
    <row r="161" spans="1:12" x14ac:dyDescent="0.25">
      <c r="A161" s="3" t="s">
        <v>2710</v>
      </c>
      <c r="B161" s="4">
        <v>6507</v>
      </c>
      <c r="C161" s="3" t="s">
        <v>2806</v>
      </c>
      <c r="D161" s="4">
        <v>12</v>
      </c>
      <c r="E161" s="3" t="s">
        <v>2807</v>
      </c>
      <c r="F161" s="4">
        <v>108.47</v>
      </c>
      <c r="G161" s="3" t="s">
        <v>10</v>
      </c>
      <c r="H161" s="4">
        <v>92.97</v>
      </c>
      <c r="I161" s="4">
        <v>33951.11</v>
      </c>
      <c r="J161" s="3">
        <v>313</v>
      </c>
      <c r="K161" s="39">
        <v>0</v>
      </c>
      <c r="L161" s="29"/>
    </row>
    <row r="162" spans="1:12" x14ac:dyDescent="0.25">
      <c r="A162" s="3" t="s">
        <v>2710</v>
      </c>
      <c r="B162" s="4">
        <v>6507</v>
      </c>
      <c r="C162" s="3" t="s">
        <v>2806</v>
      </c>
      <c r="D162" s="4">
        <v>14</v>
      </c>
      <c r="E162" s="3" t="s">
        <v>2807</v>
      </c>
      <c r="F162" s="4">
        <v>111.6</v>
      </c>
      <c r="G162" s="3" t="s">
        <v>10</v>
      </c>
      <c r="H162" s="4">
        <v>95.66</v>
      </c>
      <c r="I162" s="4">
        <v>34930.800000000003</v>
      </c>
      <c r="J162" s="3">
        <v>313</v>
      </c>
      <c r="K162" s="39">
        <v>0</v>
      </c>
      <c r="L162" s="29"/>
    </row>
    <row r="163" spans="1:12" x14ac:dyDescent="0.25">
      <c r="A163" s="3" t="s">
        <v>2710</v>
      </c>
      <c r="B163" s="4">
        <v>6509</v>
      </c>
      <c r="C163" s="3" t="s">
        <v>2808</v>
      </c>
      <c r="D163" s="4">
        <v>5</v>
      </c>
      <c r="E163" s="3" t="s">
        <v>2809</v>
      </c>
      <c r="F163" s="4">
        <v>72.459999999999994</v>
      </c>
      <c r="G163" s="3" t="s">
        <v>15</v>
      </c>
      <c r="H163" s="4">
        <v>51.76</v>
      </c>
      <c r="I163" s="4">
        <v>18912.060000000001</v>
      </c>
      <c r="J163" s="3">
        <v>261</v>
      </c>
      <c r="K163" s="39">
        <v>0</v>
      </c>
      <c r="L163" s="29"/>
    </row>
    <row r="164" spans="1:12" x14ac:dyDescent="0.25">
      <c r="A164" s="3" t="s">
        <v>2710</v>
      </c>
      <c r="B164" s="4">
        <v>6509</v>
      </c>
      <c r="C164" s="3" t="s">
        <v>2808</v>
      </c>
      <c r="D164" s="4">
        <v>7</v>
      </c>
      <c r="E164" s="3" t="s">
        <v>2810</v>
      </c>
      <c r="F164" s="4">
        <v>69.819999999999993</v>
      </c>
      <c r="G164" s="3">
        <v>7</v>
      </c>
      <c r="H164" s="4">
        <v>9.9700000000000006</v>
      </c>
      <c r="I164" s="4">
        <v>3630.64</v>
      </c>
      <c r="J164" s="3">
        <v>52</v>
      </c>
      <c r="K164" s="39">
        <v>0</v>
      </c>
      <c r="L164" s="29"/>
    </row>
    <row r="165" spans="1:12" x14ac:dyDescent="0.25">
      <c r="A165" s="3" t="s">
        <v>2710</v>
      </c>
      <c r="B165" s="4">
        <v>6509</v>
      </c>
      <c r="C165" s="3" t="s">
        <v>2808</v>
      </c>
      <c r="D165" s="4">
        <v>8</v>
      </c>
      <c r="E165" s="3" t="s">
        <v>2811</v>
      </c>
      <c r="F165" s="4">
        <v>86.11</v>
      </c>
      <c r="G165" s="3" t="s">
        <v>15</v>
      </c>
      <c r="H165" s="4">
        <v>61.51</v>
      </c>
      <c r="I165" s="4">
        <v>22474.71</v>
      </c>
      <c r="J165" s="3">
        <v>261</v>
      </c>
      <c r="K165" s="39">
        <v>0</v>
      </c>
      <c r="L165" s="29"/>
    </row>
    <row r="166" spans="1:12" x14ac:dyDescent="0.25">
      <c r="A166" s="3" t="s">
        <v>2710</v>
      </c>
      <c r="B166" s="4">
        <v>6509</v>
      </c>
      <c r="C166" s="3" t="s">
        <v>2808</v>
      </c>
      <c r="D166" s="4">
        <v>12</v>
      </c>
      <c r="E166" s="3" t="s">
        <v>2812</v>
      </c>
      <c r="F166" s="4">
        <v>72.09</v>
      </c>
      <c r="G166" s="3" t="s">
        <v>15</v>
      </c>
      <c r="H166" s="4">
        <v>51.49</v>
      </c>
      <c r="I166" s="4">
        <v>18815.490000000002</v>
      </c>
      <c r="J166" s="3">
        <v>261</v>
      </c>
      <c r="K166" s="39">
        <v>0</v>
      </c>
      <c r="L166" s="29"/>
    </row>
    <row r="167" spans="1:12" x14ac:dyDescent="0.25">
      <c r="A167" s="3" t="s">
        <v>2710</v>
      </c>
      <c r="B167" s="4">
        <v>6509</v>
      </c>
      <c r="C167" s="3" t="s">
        <v>2808</v>
      </c>
      <c r="D167" s="4">
        <v>13</v>
      </c>
      <c r="E167" s="3" t="s">
        <v>2813</v>
      </c>
      <c r="F167" s="4">
        <v>85.89</v>
      </c>
      <c r="G167" s="3" t="s">
        <v>15</v>
      </c>
      <c r="H167" s="4">
        <v>61.35</v>
      </c>
      <c r="I167" s="4">
        <v>22417.29</v>
      </c>
      <c r="J167" s="3">
        <v>261</v>
      </c>
      <c r="K167" s="39">
        <v>0</v>
      </c>
      <c r="L167" s="29"/>
    </row>
    <row r="168" spans="1:12" x14ac:dyDescent="0.25">
      <c r="A168" s="3" t="s">
        <v>2710</v>
      </c>
      <c r="B168" s="4">
        <v>6517</v>
      </c>
      <c r="C168" s="3" t="s">
        <v>2814</v>
      </c>
      <c r="D168" s="4">
        <v>1</v>
      </c>
      <c r="E168" s="3" t="s">
        <v>2815</v>
      </c>
      <c r="F168" s="4">
        <v>26.76</v>
      </c>
      <c r="G168" s="3" t="s">
        <v>15</v>
      </c>
      <c r="H168" s="4">
        <v>19.11</v>
      </c>
      <c r="I168" s="4">
        <v>6984.36</v>
      </c>
      <c r="J168" s="3">
        <v>261</v>
      </c>
      <c r="K168" s="39">
        <v>0</v>
      </c>
      <c r="L168" s="29"/>
    </row>
    <row r="169" spans="1:12" x14ac:dyDescent="0.25">
      <c r="A169" s="3" t="s">
        <v>2710</v>
      </c>
      <c r="B169" s="4">
        <v>6517</v>
      </c>
      <c r="C169" s="3" t="s">
        <v>2814</v>
      </c>
      <c r="D169" s="4">
        <v>5</v>
      </c>
      <c r="E169" s="3" t="s">
        <v>2816</v>
      </c>
      <c r="F169" s="4">
        <v>40.35</v>
      </c>
      <c r="G169" s="3" t="s">
        <v>15</v>
      </c>
      <c r="H169" s="4">
        <v>28.82</v>
      </c>
      <c r="I169" s="4">
        <v>10531.35</v>
      </c>
      <c r="J169" s="3">
        <v>261</v>
      </c>
      <c r="K169" s="39">
        <v>0</v>
      </c>
      <c r="L169" s="29"/>
    </row>
    <row r="170" spans="1:12" x14ac:dyDescent="0.25">
      <c r="A170" s="3" t="s">
        <v>2710</v>
      </c>
      <c r="B170" s="4">
        <v>6517</v>
      </c>
      <c r="C170" s="3" t="s">
        <v>2814</v>
      </c>
      <c r="D170" s="4">
        <v>10</v>
      </c>
      <c r="E170" s="3" t="s">
        <v>2817</v>
      </c>
      <c r="F170" s="4">
        <v>19.96</v>
      </c>
      <c r="G170" s="3" t="s">
        <v>15</v>
      </c>
      <c r="H170" s="4">
        <v>14.26</v>
      </c>
      <c r="I170" s="4">
        <v>5209.5600000000004</v>
      </c>
      <c r="J170" s="3">
        <v>261</v>
      </c>
      <c r="K170" s="39">
        <v>0</v>
      </c>
      <c r="L170" s="29"/>
    </row>
    <row r="171" spans="1:12" x14ac:dyDescent="0.25">
      <c r="A171" s="36" t="s">
        <v>2710</v>
      </c>
      <c r="B171" s="35">
        <v>6698</v>
      </c>
      <c r="C171" s="36" t="s">
        <v>2818</v>
      </c>
      <c r="D171" s="35">
        <v>11</v>
      </c>
      <c r="E171" s="36" t="s">
        <v>2818</v>
      </c>
      <c r="F171" s="35">
        <v>5.73</v>
      </c>
      <c r="G171" s="36" t="s">
        <v>15</v>
      </c>
      <c r="H171" s="35">
        <v>4.09</v>
      </c>
      <c r="I171" s="35">
        <v>0</v>
      </c>
      <c r="J171" s="35">
        <v>0</v>
      </c>
      <c r="K171" s="44" t="s">
        <v>270</v>
      </c>
      <c r="L171" s="102"/>
    </row>
    <row r="172" spans="1:12" x14ac:dyDescent="0.25">
      <c r="A172" s="36" t="s">
        <v>2710</v>
      </c>
      <c r="B172" s="35">
        <v>6698</v>
      </c>
      <c r="C172" s="36" t="s">
        <v>2818</v>
      </c>
      <c r="D172" s="35">
        <v>12</v>
      </c>
      <c r="E172" s="36" t="s">
        <v>2819</v>
      </c>
      <c r="F172" s="35">
        <v>5.64</v>
      </c>
      <c r="G172" s="36" t="s">
        <v>15</v>
      </c>
      <c r="H172" s="35">
        <v>4.03</v>
      </c>
      <c r="I172" s="35">
        <v>0</v>
      </c>
      <c r="J172" s="35">
        <v>0</v>
      </c>
      <c r="K172" s="44" t="s">
        <v>270</v>
      </c>
      <c r="L172" s="103"/>
    </row>
    <row r="173" spans="1:12" x14ac:dyDescent="0.25">
      <c r="A173" s="36" t="s">
        <v>2710</v>
      </c>
      <c r="B173" s="35">
        <v>6698</v>
      </c>
      <c r="C173" s="36" t="s">
        <v>2818</v>
      </c>
      <c r="D173" s="35">
        <v>14</v>
      </c>
      <c r="E173" s="36" t="s">
        <v>2819</v>
      </c>
      <c r="F173" s="35">
        <v>5.64</v>
      </c>
      <c r="G173" s="36" t="s">
        <v>15</v>
      </c>
      <c r="H173" s="35">
        <v>4.03</v>
      </c>
      <c r="I173" s="35">
        <v>0</v>
      </c>
      <c r="J173" s="35">
        <v>0</v>
      </c>
      <c r="K173" s="44" t="s">
        <v>270</v>
      </c>
      <c r="L173" s="104"/>
    </row>
    <row r="174" spans="1:12" x14ac:dyDescent="0.25">
      <c r="A174" s="45" t="s">
        <v>2710</v>
      </c>
      <c r="B174" s="97">
        <v>6716</v>
      </c>
      <c r="C174" s="45" t="s">
        <v>2820</v>
      </c>
      <c r="D174" s="97">
        <v>3</v>
      </c>
      <c r="E174" s="45" t="s">
        <v>2820</v>
      </c>
      <c r="F174" s="97">
        <v>20.59</v>
      </c>
      <c r="G174" s="45" t="s">
        <v>10</v>
      </c>
      <c r="H174" s="97">
        <v>26.79</v>
      </c>
      <c r="I174" s="97">
        <f>F174*J174</f>
        <v>6444.67</v>
      </c>
      <c r="J174" s="45">
        <v>313</v>
      </c>
      <c r="K174" s="46">
        <v>0</v>
      </c>
      <c r="L174" s="105" t="s">
        <v>2821</v>
      </c>
    </row>
    <row r="175" spans="1:12" x14ac:dyDescent="0.25">
      <c r="A175" s="45" t="s">
        <v>2710</v>
      </c>
      <c r="B175" s="97">
        <v>6716</v>
      </c>
      <c r="C175" s="45" t="s">
        <v>2820</v>
      </c>
      <c r="D175" s="97">
        <v>4</v>
      </c>
      <c r="E175" s="45" t="s">
        <v>2822</v>
      </c>
      <c r="F175" s="97">
        <v>20.59</v>
      </c>
      <c r="G175" s="45" t="s">
        <v>10</v>
      </c>
      <c r="H175" s="97">
        <v>26.85</v>
      </c>
      <c r="I175" s="97">
        <f>F175*J175</f>
        <v>6444.67</v>
      </c>
      <c r="J175" s="45">
        <v>313</v>
      </c>
      <c r="K175" s="46">
        <v>0</v>
      </c>
      <c r="L175" s="99"/>
    </row>
    <row r="176" spans="1:12" x14ac:dyDescent="0.25">
      <c r="A176" s="3" t="s">
        <v>2710</v>
      </c>
      <c r="B176" s="4">
        <v>6721</v>
      </c>
      <c r="C176" s="3" t="s">
        <v>2823</v>
      </c>
      <c r="D176" s="4">
        <v>1</v>
      </c>
      <c r="E176" s="3" t="s">
        <v>2823</v>
      </c>
      <c r="F176" s="4">
        <v>23.04</v>
      </c>
      <c r="G176" s="3" t="s">
        <v>10</v>
      </c>
      <c r="H176" s="4">
        <v>19.75</v>
      </c>
      <c r="I176" s="4">
        <v>7211.52</v>
      </c>
      <c r="J176" s="3">
        <v>313</v>
      </c>
      <c r="K176" s="39">
        <v>0</v>
      </c>
      <c r="L176" s="29"/>
    </row>
    <row r="177" spans="1:12" x14ac:dyDescent="0.25">
      <c r="A177" s="3" t="s">
        <v>2710</v>
      </c>
      <c r="B177" s="4">
        <v>6721</v>
      </c>
      <c r="C177" s="3" t="s">
        <v>2823</v>
      </c>
      <c r="D177" s="4">
        <v>2</v>
      </c>
      <c r="E177" s="3" t="s">
        <v>2824</v>
      </c>
      <c r="F177" s="4">
        <v>23.08</v>
      </c>
      <c r="G177" s="3" t="s">
        <v>10</v>
      </c>
      <c r="H177" s="4">
        <v>19.78</v>
      </c>
      <c r="I177" s="4">
        <v>7224.04</v>
      </c>
      <c r="J177" s="3">
        <v>313</v>
      </c>
      <c r="K177" s="39">
        <v>0</v>
      </c>
      <c r="L177" s="29"/>
    </row>
    <row r="178" spans="1:12" x14ac:dyDescent="0.25">
      <c r="A178" s="3" t="s">
        <v>2710</v>
      </c>
      <c r="B178" s="4">
        <v>6721</v>
      </c>
      <c r="C178" s="3" t="s">
        <v>2823</v>
      </c>
      <c r="D178" s="4">
        <v>6</v>
      </c>
      <c r="E178" s="3" t="s">
        <v>2824</v>
      </c>
      <c r="F178" s="4">
        <v>23.08</v>
      </c>
      <c r="G178" s="3" t="s">
        <v>15</v>
      </c>
      <c r="H178" s="4">
        <v>16.489999999999998</v>
      </c>
      <c r="I178" s="4">
        <v>3900.52</v>
      </c>
      <c r="J178" s="3">
        <v>169</v>
      </c>
      <c r="K178" s="39" t="s">
        <v>244</v>
      </c>
      <c r="L178" s="29"/>
    </row>
    <row r="179" spans="1:12" x14ac:dyDescent="0.25">
      <c r="A179" s="3" t="s">
        <v>2710</v>
      </c>
      <c r="B179" s="4">
        <v>6721</v>
      </c>
      <c r="C179" s="3" t="s">
        <v>2823</v>
      </c>
      <c r="D179" s="4">
        <v>14</v>
      </c>
      <c r="E179" s="3" t="s">
        <v>2824</v>
      </c>
      <c r="F179" s="4">
        <v>23.08</v>
      </c>
      <c r="G179" s="3" t="s">
        <v>252</v>
      </c>
      <c r="H179" s="4">
        <v>6.59</v>
      </c>
      <c r="I179" s="4">
        <v>184.64</v>
      </c>
      <c r="J179" s="3">
        <v>8</v>
      </c>
      <c r="K179" s="39" t="s">
        <v>2377</v>
      </c>
      <c r="L179" s="29"/>
    </row>
    <row r="180" spans="1:12" x14ac:dyDescent="0.25">
      <c r="A180" s="3" t="s">
        <v>2710</v>
      </c>
      <c r="B180" s="4">
        <v>6721</v>
      </c>
      <c r="C180" s="3" t="s">
        <v>2823</v>
      </c>
      <c r="D180" s="4">
        <v>15</v>
      </c>
      <c r="E180" s="3" t="s">
        <v>2823</v>
      </c>
      <c r="F180" s="4">
        <v>23.04</v>
      </c>
      <c r="G180" s="3" t="s">
        <v>15</v>
      </c>
      <c r="H180" s="4">
        <v>16.46</v>
      </c>
      <c r="I180" s="4">
        <v>6013.44</v>
      </c>
      <c r="J180" s="3">
        <v>261</v>
      </c>
      <c r="K180" s="39">
        <v>0</v>
      </c>
      <c r="L180" s="29"/>
    </row>
    <row r="181" spans="1:12" x14ac:dyDescent="0.25">
      <c r="A181" s="3" t="s">
        <v>2710</v>
      </c>
      <c r="B181" s="4">
        <v>6721</v>
      </c>
      <c r="C181" s="3" t="s">
        <v>2823</v>
      </c>
      <c r="D181" s="4">
        <v>17</v>
      </c>
      <c r="E181" s="3" t="s">
        <v>2825</v>
      </c>
      <c r="F181" s="4">
        <v>6.41</v>
      </c>
      <c r="G181" s="3" t="s">
        <v>15</v>
      </c>
      <c r="H181" s="4">
        <v>4.58</v>
      </c>
      <c r="I181" s="4">
        <v>1083.29</v>
      </c>
      <c r="J181" s="3">
        <v>169</v>
      </c>
      <c r="K181" s="39" t="s">
        <v>244</v>
      </c>
      <c r="L181" s="29"/>
    </row>
    <row r="182" spans="1:12" x14ac:dyDescent="0.25">
      <c r="A182" s="3" t="s">
        <v>2710</v>
      </c>
      <c r="B182" s="4">
        <v>6721</v>
      </c>
      <c r="C182" s="3" t="s">
        <v>2823</v>
      </c>
      <c r="D182" s="4">
        <v>19</v>
      </c>
      <c r="E182" s="3" t="s">
        <v>2825</v>
      </c>
      <c r="F182" s="4">
        <v>6.41</v>
      </c>
      <c r="G182" s="3" t="s">
        <v>252</v>
      </c>
      <c r="H182" s="4">
        <v>1.83</v>
      </c>
      <c r="I182" s="4">
        <v>51.28</v>
      </c>
      <c r="J182" s="3">
        <v>8</v>
      </c>
      <c r="K182" s="39" t="s">
        <v>2377</v>
      </c>
      <c r="L182" s="29"/>
    </row>
    <row r="183" spans="1:12" x14ac:dyDescent="0.25">
      <c r="A183" s="3" t="s">
        <v>2710</v>
      </c>
      <c r="B183" s="4">
        <v>6721</v>
      </c>
      <c r="C183" s="3" t="s">
        <v>2823</v>
      </c>
      <c r="D183" s="4">
        <v>20</v>
      </c>
      <c r="E183" s="3" t="s">
        <v>2824</v>
      </c>
      <c r="F183" s="4">
        <v>23.08</v>
      </c>
      <c r="G183" s="3" t="s">
        <v>15</v>
      </c>
      <c r="H183" s="4">
        <v>16.489999999999998</v>
      </c>
      <c r="I183" s="4">
        <v>6023.88</v>
      </c>
      <c r="J183" s="3">
        <v>261</v>
      </c>
      <c r="K183" s="39">
        <v>0</v>
      </c>
      <c r="L183" s="29"/>
    </row>
    <row r="184" spans="1:12" x14ac:dyDescent="0.25">
      <c r="A184" s="3" t="s">
        <v>2710</v>
      </c>
      <c r="B184" s="4">
        <v>6721</v>
      </c>
      <c r="C184" s="3" t="s">
        <v>2823</v>
      </c>
      <c r="D184" s="4">
        <v>21</v>
      </c>
      <c r="E184" s="3" t="s">
        <v>2825</v>
      </c>
      <c r="F184" s="4">
        <v>6.41</v>
      </c>
      <c r="G184" s="3">
        <v>5</v>
      </c>
      <c r="H184" s="4">
        <v>0.92</v>
      </c>
      <c r="I184" s="4">
        <v>83.33</v>
      </c>
      <c r="J184" s="3">
        <v>13</v>
      </c>
      <c r="K184" s="39" t="s">
        <v>265</v>
      </c>
      <c r="L184" s="29"/>
    </row>
    <row r="185" spans="1:12" x14ac:dyDescent="0.25">
      <c r="A185" s="3" t="s">
        <v>2710</v>
      </c>
      <c r="B185" s="4">
        <v>6721</v>
      </c>
      <c r="C185" s="3" t="s">
        <v>2823</v>
      </c>
      <c r="D185" s="4">
        <v>22</v>
      </c>
      <c r="E185" s="3" t="s">
        <v>2824</v>
      </c>
      <c r="F185" s="4">
        <v>23.08</v>
      </c>
      <c r="G185" s="3">
        <v>5</v>
      </c>
      <c r="H185" s="4">
        <v>3.3</v>
      </c>
      <c r="I185" s="4">
        <v>300.04000000000002</v>
      </c>
      <c r="J185" s="3">
        <v>13</v>
      </c>
      <c r="K185" s="39" t="s">
        <v>265</v>
      </c>
      <c r="L185" s="29"/>
    </row>
    <row r="186" spans="1:12" x14ac:dyDescent="0.25">
      <c r="A186" s="3" t="s">
        <v>2710</v>
      </c>
      <c r="B186" s="4">
        <v>6722</v>
      </c>
      <c r="C186" s="3" t="s">
        <v>2826</v>
      </c>
      <c r="D186" s="4">
        <v>1</v>
      </c>
      <c r="E186" s="3" t="s">
        <v>2827</v>
      </c>
      <c r="F186" s="4">
        <v>58.17</v>
      </c>
      <c r="G186" s="3" t="s">
        <v>10</v>
      </c>
      <c r="H186" s="4">
        <v>49.86</v>
      </c>
      <c r="I186" s="4">
        <v>18207.21</v>
      </c>
      <c r="J186" s="3">
        <v>313</v>
      </c>
      <c r="K186" s="39">
        <v>0</v>
      </c>
      <c r="L186" s="29"/>
    </row>
    <row r="187" spans="1:12" x14ac:dyDescent="0.25">
      <c r="A187" s="45" t="s">
        <v>2710</v>
      </c>
      <c r="B187" s="97">
        <v>6723</v>
      </c>
      <c r="C187" s="45" t="s">
        <v>2828</v>
      </c>
      <c r="D187" s="97">
        <v>2</v>
      </c>
      <c r="E187" s="45" t="s">
        <v>2829</v>
      </c>
      <c r="F187" s="97">
        <v>24.54</v>
      </c>
      <c r="G187" s="45" t="s">
        <v>537</v>
      </c>
      <c r="H187" s="97">
        <v>9.7899999999999991</v>
      </c>
      <c r="I187" s="97">
        <f>F187*J187</f>
        <v>2576.6999999999998</v>
      </c>
      <c r="J187" s="45">
        <v>105</v>
      </c>
      <c r="K187" s="46">
        <v>0</v>
      </c>
      <c r="L187" s="105" t="s">
        <v>2895</v>
      </c>
    </row>
    <row r="188" spans="1:12" x14ac:dyDescent="0.25">
      <c r="A188" s="45" t="s">
        <v>2710</v>
      </c>
      <c r="B188" s="97">
        <v>6723</v>
      </c>
      <c r="C188" s="45" t="s">
        <v>2828</v>
      </c>
      <c r="D188" s="97">
        <v>3</v>
      </c>
      <c r="E188" s="45" t="s">
        <v>2830</v>
      </c>
      <c r="F188" s="97">
        <v>24.54</v>
      </c>
      <c r="G188" s="45" t="s">
        <v>537</v>
      </c>
      <c r="H188" s="97">
        <v>9.7899999999999991</v>
      </c>
      <c r="I188" s="97">
        <f>F188*J188</f>
        <v>2576.6999999999998</v>
      </c>
      <c r="J188" s="45">
        <v>105</v>
      </c>
      <c r="K188" s="46">
        <v>0</v>
      </c>
      <c r="L188" s="99"/>
    </row>
    <row r="189" spans="1:12" x14ac:dyDescent="0.25">
      <c r="A189" s="3" t="s">
        <v>2710</v>
      </c>
      <c r="B189" s="4">
        <v>6727</v>
      </c>
      <c r="C189" s="3" t="s">
        <v>2831</v>
      </c>
      <c r="D189" s="4">
        <v>4</v>
      </c>
      <c r="E189" s="3" t="s">
        <v>2832</v>
      </c>
      <c r="F189" s="4">
        <v>31.28</v>
      </c>
      <c r="G189" s="3" t="s">
        <v>227</v>
      </c>
      <c r="H189" s="4">
        <v>8.94</v>
      </c>
      <c r="I189" s="4">
        <v>3253.12</v>
      </c>
      <c r="J189" s="3">
        <v>104</v>
      </c>
      <c r="K189" s="39">
        <v>0</v>
      </c>
      <c r="L189" s="29"/>
    </row>
    <row r="190" spans="1:12" x14ac:dyDescent="0.25">
      <c r="A190" s="3" t="s">
        <v>2710</v>
      </c>
      <c r="B190" s="17">
        <v>6733</v>
      </c>
      <c r="C190" s="18" t="s">
        <v>2833</v>
      </c>
      <c r="D190" s="17">
        <v>3</v>
      </c>
      <c r="E190" s="18" t="s">
        <v>2834</v>
      </c>
      <c r="F190" s="17">
        <v>43.42</v>
      </c>
      <c r="G190" s="18" t="s">
        <v>537</v>
      </c>
      <c r="H190" s="17">
        <v>12.41</v>
      </c>
      <c r="I190" s="17">
        <v>4559.1000000000004</v>
      </c>
      <c r="J190" s="18">
        <v>105</v>
      </c>
      <c r="K190" s="78">
        <v>0</v>
      </c>
      <c r="L190" s="106"/>
    </row>
    <row r="191" spans="1:12" x14ac:dyDescent="0.25">
      <c r="A191" s="3" t="s">
        <v>2710</v>
      </c>
      <c r="B191" s="17">
        <v>6733</v>
      </c>
      <c r="C191" s="18" t="s">
        <v>2833</v>
      </c>
      <c r="D191" s="17">
        <v>5</v>
      </c>
      <c r="E191" s="18" t="s">
        <v>2834</v>
      </c>
      <c r="F191" s="17">
        <v>43.42</v>
      </c>
      <c r="G191" s="18" t="s">
        <v>537</v>
      </c>
      <c r="H191" s="17">
        <v>12.41</v>
      </c>
      <c r="I191" s="17">
        <v>4559.1000000000004</v>
      </c>
      <c r="J191" s="18">
        <v>105</v>
      </c>
      <c r="K191" s="78">
        <v>0</v>
      </c>
      <c r="L191" s="103"/>
    </row>
    <row r="192" spans="1:12" x14ac:dyDescent="0.25">
      <c r="A192" s="3" t="s">
        <v>2710</v>
      </c>
      <c r="B192" s="17">
        <v>6733</v>
      </c>
      <c r="C192" s="18" t="s">
        <v>2833</v>
      </c>
      <c r="D192" s="17">
        <v>6</v>
      </c>
      <c r="E192" s="18" t="s">
        <v>2835</v>
      </c>
      <c r="F192" s="17">
        <v>43.36</v>
      </c>
      <c r="G192" s="18" t="s">
        <v>537</v>
      </c>
      <c r="H192" s="17">
        <v>12.39</v>
      </c>
      <c r="I192" s="17">
        <v>4552.8</v>
      </c>
      <c r="J192" s="18">
        <v>105</v>
      </c>
      <c r="K192" s="78">
        <v>0</v>
      </c>
      <c r="L192" s="103"/>
    </row>
    <row r="193" spans="1:12" x14ac:dyDescent="0.25">
      <c r="A193" s="3" t="s">
        <v>2710</v>
      </c>
      <c r="B193" s="17">
        <v>6733</v>
      </c>
      <c r="C193" s="18" t="s">
        <v>2833</v>
      </c>
      <c r="D193" s="17">
        <v>8</v>
      </c>
      <c r="E193" s="18" t="s">
        <v>2835</v>
      </c>
      <c r="F193" s="17">
        <v>43.36</v>
      </c>
      <c r="G193" s="18" t="s">
        <v>537</v>
      </c>
      <c r="H193" s="17">
        <v>12.39</v>
      </c>
      <c r="I193" s="17">
        <v>4552.8</v>
      </c>
      <c r="J193" s="18">
        <v>105</v>
      </c>
      <c r="K193" s="78">
        <v>0</v>
      </c>
      <c r="L193" s="104"/>
    </row>
    <row r="194" spans="1:12" x14ac:dyDescent="0.25">
      <c r="A194" s="3" t="s">
        <v>2710</v>
      </c>
      <c r="B194" s="17">
        <v>6735</v>
      </c>
      <c r="C194" s="18" t="s">
        <v>2836</v>
      </c>
      <c r="D194" s="17">
        <v>3</v>
      </c>
      <c r="E194" s="18" t="s">
        <v>2837</v>
      </c>
      <c r="F194" s="17">
        <v>38.61</v>
      </c>
      <c r="G194" s="18" t="s">
        <v>329</v>
      </c>
      <c r="H194" s="17">
        <v>16.55</v>
      </c>
      <c r="I194" s="17">
        <v>6023.16</v>
      </c>
      <c r="J194" s="18">
        <v>156</v>
      </c>
      <c r="K194" s="78">
        <v>0</v>
      </c>
      <c r="L194" s="100"/>
    </row>
    <row r="195" spans="1:12" x14ac:dyDescent="0.25">
      <c r="A195" s="3" t="s">
        <v>2710</v>
      </c>
      <c r="B195" s="17">
        <v>6735</v>
      </c>
      <c r="C195" s="18" t="s">
        <v>2836</v>
      </c>
      <c r="D195" s="17">
        <v>6</v>
      </c>
      <c r="E195" s="18" t="s">
        <v>2838</v>
      </c>
      <c r="F195" s="17">
        <v>38.44</v>
      </c>
      <c r="G195" s="18" t="s">
        <v>329</v>
      </c>
      <c r="H195" s="17">
        <v>16.47</v>
      </c>
      <c r="I195" s="17">
        <v>5996.64</v>
      </c>
      <c r="J195" s="18">
        <v>156</v>
      </c>
      <c r="K195" s="78">
        <v>0</v>
      </c>
      <c r="L195" s="101"/>
    </row>
    <row r="196" spans="1:12" x14ac:dyDescent="0.25">
      <c r="A196" s="3" t="s">
        <v>2710</v>
      </c>
      <c r="B196" s="17">
        <v>6735</v>
      </c>
      <c r="C196" s="18" t="s">
        <v>2836</v>
      </c>
      <c r="D196" s="17">
        <v>8</v>
      </c>
      <c r="E196" s="18" t="s">
        <v>2838</v>
      </c>
      <c r="F196" s="17">
        <v>38.44</v>
      </c>
      <c r="G196" s="18" t="s">
        <v>329</v>
      </c>
      <c r="H196" s="17">
        <v>16.47</v>
      </c>
      <c r="I196" s="17">
        <v>5996.64</v>
      </c>
      <c r="J196" s="18">
        <v>156</v>
      </c>
      <c r="K196" s="78">
        <v>0</v>
      </c>
      <c r="L196" s="99"/>
    </row>
    <row r="197" spans="1:12" x14ac:dyDescent="0.25">
      <c r="A197" s="3" t="s">
        <v>2710</v>
      </c>
      <c r="B197" s="17">
        <v>6736</v>
      </c>
      <c r="C197" s="18" t="s">
        <v>2839</v>
      </c>
      <c r="D197" s="17">
        <v>1</v>
      </c>
      <c r="E197" s="18" t="s">
        <v>2840</v>
      </c>
      <c r="F197" s="17">
        <v>49.35</v>
      </c>
      <c r="G197" s="18" t="s">
        <v>15</v>
      </c>
      <c r="H197" s="17">
        <v>35.25</v>
      </c>
      <c r="I197" s="17">
        <v>9623.25</v>
      </c>
      <c r="J197" s="18">
        <v>195</v>
      </c>
      <c r="K197" s="78" t="s">
        <v>270</v>
      </c>
      <c r="L197" s="100"/>
    </row>
    <row r="198" spans="1:12" x14ac:dyDescent="0.25">
      <c r="A198" s="3" t="s">
        <v>2710</v>
      </c>
      <c r="B198" s="17">
        <v>6736</v>
      </c>
      <c r="C198" s="18" t="s">
        <v>2839</v>
      </c>
      <c r="D198" s="17">
        <v>5</v>
      </c>
      <c r="E198" s="18" t="s">
        <v>2840</v>
      </c>
      <c r="F198" s="17">
        <v>49.35</v>
      </c>
      <c r="G198" s="18" t="s">
        <v>329</v>
      </c>
      <c r="H198" s="17">
        <v>21.15</v>
      </c>
      <c r="I198" s="17">
        <v>1974</v>
      </c>
      <c r="J198" s="18">
        <v>40</v>
      </c>
      <c r="K198" s="78" t="s">
        <v>265</v>
      </c>
      <c r="L198" s="101"/>
    </row>
    <row r="199" spans="1:12" x14ac:dyDescent="0.25">
      <c r="A199" s="3" t="s">
        <v>2710</v>
      </c>
      <c r="B199" s="17">
        <v>6736</v>
      </c>
      <c r="C199" s="18" t="s">
        <v>2839</v>
      </c>
      <c r="D199" s="17">
        <v>6</v>
      </c>
      <c r="E199" s="18" t="s">
        <v>2841</v>
      </c>
      <c r="F199" s="17">
        <v>49.47</v>
      </c>
      <c r="G199" s="18" t="s">
        <v>15</v>
      </c>
      <c r="H199" s="17">
        <v>35.340000000000003</v>
      </c>
      <c r="I199" s="17">
        <v>9646.65</v>
      </c>
      <c r="J199" s="18">
        <v>195</v>
      </c>
      <c r="K199" s="78" t="s">
        <v>270</v>
      </c>
      <c r="L199" s="101"/>
    </row>
    <row r="200" spans="1:12" x14ac:dyDescent="0.25">
      <c r="A200" s="3" t="s">
        <v>2710</v>
      </c>
      <c r="B200" s="17">
        <v>6736</v>
      </c>
      <c r="C200" s="18" t="s">
        <v>2839</v>
      </c>
      <c r="D200" s="17">
        <v>9</v>
      </c>
      <c r="E200" s="18" t="s">
        <v>2840</v>
      </c>
      <c r="F200" s="17">
        <v>49.35</v>
      </c>
      <c r="G200" s="18" t="s">
        <v>15</v>
      </c>
      <c r="H200" s="17">
        <v>35.25</v>
      </c>
      <c r="I200" s="17">
        <v>9623.25</v>
      </c>
      <c r="J200" s="18">
        <v>195</v>
      </c>
      <c r="K200" s="78" t="s">
        <v>270</v>
      </c>
      <c r="L200" s="101"/>
    </row>
    <row r="201" spans="1:12" x14ac:dyDescent="0.25">
      <c r="A201" s="3" t="s">
        <v>2710</v>
      </c>
      <c r="B201" s="17">
        <v>6736</v>
      </c>
      <c r="C201" s="18" t="s">
        <v>2839</v>
      </c>
      <c r="D201" s="17">
        <v>10</v>
      </c>
      <c r="E201" s="18" t="s">
        <v>2841</v>
      </c>
      <c r="F201" s="17">
        <v>49.47</v>
      </c>
      <c r="G201" s="18" t="s">
        <v>329</v>
      </c>
      <c r="H201" s="17">
        <v>21.2</v>
      </c>
      <c r="I201" s="17">
        <v>1978.8</v>
      </c>
      <c r="J201" s="18">
        <v>40</v>
      </c>
      <c r="K201" s="78" t="s">
        <v>265</v>
      </c>
      <c r="L201" s="101"/>
    </row>
    <row r="202" spans="1:12" x14ac:dyDescent="0.25">
      <c r="A202" s="3" t="s">
        <v>2710</v>
      </c>
      <c r="B202" s="17">
        <v>6736</v>
      </c>
      <c r="C202" s="18" t="s">
        <v>2839</v>
      </c>
      <c r="D202" s="17">
        <v>11</v>
      </c>
      <c r="E202" s="18" t="s">
        <v>2840</v>
      </c>
      <c r="F202" s="17">
        <v>49.35</v>
      </c>
      <c r="G202" s="18" t="s">
        <v>329</v>
      </c>
      <c r="H202" s="17">
        <v>21.15</v>
      </c>
      <c r="I202" s="17">
        <v>1974</v>
      </c>
      <c r="J202" s="18">
        <v>40</v>
      </c>
      <c r="K202" s="78" t="s">
        <v>265</v>
      </c>
      <c r="L202" s="101"/>
    </row>
    <row r="203" spans="1:12" x14ac:dyDescent="0.25">
      <c r="A203" s="3" t="s">
        <v>2710</v>
      </c>
      <c r="B203" s="17">
        <v>6736</v>
      </c>
      <c r="C203" s="18" t="s">
        <v>2839</v>
      </c>
      <c r="D203" s="17">
        <v>14</v>
      </c>
      <c r="E203" s="18" t="s">
        <v>2841</v>
      </c>
      <c r="F203" s="17">
        <v>49.47</v>
      </c>
      <c r="G203" s="18" t="s">
        <v>15</v>
      </c>
      <c r="H203" s="17">
        <v>35.340000000000003</v>
      </c>
      <c r="I203" s="17">
        <v>9646.65</v>
      </c>
      <c r="J203" s="18">
        <v>195</v>
      </c>
      <c r="K203" s="78" t="s">
        <v>270</v>
      </c>
      <c r="L203" s="101"/>
    </row>
    <row r="204" spans="1:12" x14ac:dyDescent="0.25">
      <c r="A204" s="3" t="s">
        <v>2710</v>
      </c>
      <c r="B204" s="17">
        <v>6736</v>
      </c>
      <c r="C204" s="18" t="s">
        <v>2839</v>
      </c>
      <c r="D204" s="17">
        <v>16</v>
      </c>
      <c r="E204" s="18" t="s">
        <v>2841</v>
      </c>
      <c r="F204" s="17">
        <v>49.47</v>
      </c>
      <c r="G204" s="18" t="s">
        <v>329</v>
      </c>
      <c r="H204" s="17">
        <v>21.2</v>
      </c>
      <c r="I204" s="17">
        <v>1978.8</v>
      </c>
      <c r="J204" s="18">
        <v>40</v>
      </c>
      <c r="K204" s="78" t="s">
        <v>265</v>
      </c>
      <c r="L204" s="99"/>
    </row>
    <row r="205" spans="1:12" x14ac:dyDescent="0.25">
      <c r="A205" s="45" t="s">
        <v>2710</v>
      </c>
      <c r="B205" s="97">
        <v>6749</v>
      </c>
      <c r="C205" s="45" t="s">
        <v>2842</v>
      </c>
      <c r="D205" s="97">
        <v>1</v>
      </c>
      <c r="E205" s="45" t="s">
        <v>2843</v>
      </c>
      <c r="F205" s="97">
        <v>29.2</v>
      </c>
      <c r="G205" s="45" t="s">
        <v>10</v>
      </c>
      <c r="H205" s="97">
        <v>34.229999999999997</v>
      </c>
      <c r="I205" s="97">
        <f>F205*J205</f>
        <v>9139.6</v>
      </c>
      <c r="J205" s="45">
        <v>313</v>
      </c>
      <c r="K205" s="46">
        <v>0</v>
      </c>
      <c r="L205" s="110" t="s">
        <v>2894</v>
      </c>
    </row>
    <row r="206" spans="1:12" x14ac:dyDescent="0.25">
      <c r="A206" s="45" t="s">
        <v>2710</v>
      </c>
      <c r="B206" s="97">
        <v>6749</v>
      </c>
      <c r="C206" s="45" t="s">
        <v>2842</v>
      </c>
      <c r="D206" s="97">
        <v>2</v>
      </c>
      <c r="E206" s="45" t="s">
        <v>2844</v>
      </c>
      <c r="F206" s="97">
        <v>29.2</v>
      </c>
      <c r="G206" s="45" t="s">
        <v>10</v>
      </c>
      <c r="H206" s="97">
        <v>34.19</v>
      </c>
      <c r="I206" s="97">
        <f>F206*J206</f>
        <v>9139.6</v>
      </c>
      <c r="J206" s="45">
        <v>313</v>
      </c>
      <c r="K206" s="46">
        <v>0</v>
      </c>
      <c r="L206" s="101"/>
    </row>
    <row r="207" spans="1:12" x14ac:dyDescent="0.25">
      <c r="A207" s="45" t="s">
        <v>2710</v>
      </c>
      <c r="B207" s="97">
        <v>6749</v>
      </c>
      <c r="C207" s="45" t="s">
        <v>2842</v>
      </c>
      <c r="D207" s="97">
        <v>3</v>
      </c>
      <c r="E207" s="45" t="s">
        <v>2843</v>
      </c>
      <c r="F207" s="97">
        <v>29.2</v>
      </c>
      <c r="G207" s="45">
        <v>7</v>
      </c>
      <c r="H207" s="97">
        <v>5.7</v>
      </c>
      <c r="I207" s="97">
        <f>F207*J207</f>
        <v>1518.3999999999999</v>
      </c>
      <c r="J207" s="45">
        <v>52</v>
      </c>
      <c r="K207" s="46">
        <v>0</v>
      </c>
      <c r="L207" s="101"/>
    </row>
    <row r="208" spans="1:12" x14ac:dyDescent="0.25">
      <c r="A208" s="45" t="s">
        <v>2710</v>
      </c>
      <c r="B208" s="97">
        <v>6749</v>
      </c>
      <c r="C208" s="45" t="s">
        <v>2842</v>
      </c>
      <c r="D208" s="97">
        <v>4</v>
      </c>
      <c r="E208" s="45" t="s">
        <v>2844</v>
      </c>
      <c r="F208" s="97">
        <v>29.2</v>
      </c>
      <c r="G208" s="45">
        <v>7</v>
      </c>
      <c r="H208" s="97">
        <v>5.7</v>
      </c>
      <c r="I208" s="97">
        <f>F208*J208</f>
        <v>1518.3999999999999</v>
      </c>
      <c r="J208" s="45">
        <v>52</v>
      </c>
      <c r="K208" s="46">
        <v>0</v>
      </c>
      <c r="L208" s="99"/>
    </row>
    <row r="209" spans="1:12" x14ac:dyDescent="0.25">
      <c r="A209" s="3" t="s">
        <v>2710</v>
      </c>
      <c r="B209" s="4">
        <v>6750</v>
      </c>
      <c r="C209" s="3" t="s">
        <v>2845</v>
      </c>
      <c r="D209" s="4">
        <v>3</v>
      </c>
      <c r="E209" s="3" t="s">
        <v>2846</v>
      </c>
      <c r="F209" s="4">
        <v>25.44</v>
      </c>
      <c r="G209" s="3" t="s">
        <v>15</v>
      </c>
      <c r="H209" s="4">
        <v>18.170000000000002</v>
      </c>
      <c r="I209" s="4">
        <v>4299.3599999999997</v>
      </c>
      <c r="J209" s="3">
        <v>169</v>
      </c>
      <c r="K209" s="39" t="s">
        <v>244</v>
      </c>
      <c r="L209" s="29"/>
    </row>
    <row r="210" spans="1:12" x14ac:dyDescent="0.25">
      <c r="A210" s="3" t="s">
        <v>2710</v>
      </c>
      <c r="B210" s="4">
        <v>6751</v>
      </c>
      <c r="C210" s="3" t="s">
        <v>2847</v>
      </c>
      <c r="D210" s="4">
        <v>7</v>
      </c>
      <c r="E210" s="3" t="s">
        <v>2847</v>
      </c>
      <c r="F210" s="4">
        <v>13.59</v>
      </c>
      <c r="G210" s="3" t="s">
        <v>10</v>
      </c>
      <c r="H210" s="4">
        <v>11.65</v>
      </c>
      <c r="I210" s="4">
        <v>4253.67</v>
      </c>
      <c r="J210" s="3">
        <v>313</v>
      </c>
      <c r="K210" s="39">
        <v>0</v>
      </c>
      <c r="L210" s="29"/>
    </row>
    <row r="211" spans="1:12" x14ac:dyDescent="0.25">
      <c r="A211" s="3" t="s">
        <v>2710</v>
      </c>
      <c r="B211" s="4">
        <v>6751</v>
      </c>
      <c r="C211" s="3" t="s">
        <v>2847</v>
      </c>
      <c r="D211" s="4">
        <v>8</v>
      </c>
      <c r="E211" s="3" t="s">
        <v>2848</v>
      </c>
      <c r="F211" s="4">
        <v>13.58</v>
      </c>
      <c r="G211" s="3" t="s">
        <v>10</v>
      </c>
      <c r="H211" s="4">
        <v>11.64</v>
      </c>
      <c r="I211" s="4">
        <v>4250.54</v>
      </c>
      <c r="J211" s="3">
        <v>313</v>
      </c>
      <c r="K211" s="39">
        <v>0</v>
      </c>
      <c r="L211" s="29"/>
    </row>
    <row r="212" spans="1:12" x14ac:dyDescent="0.25">
      <c r="A212" s="3" t="s">
        <v>2710</v>
      </c>
      <c r="B212" s="4">
        <v>6751</v>
      </c>
      <c r="C212" s="3" t="s">
        <v>2847</v>
      </c>
      <c r="D212" s="4">
        <v>12</v>
      </c>
      <c r="E212" s="3" t="s">
        <v>2848</v>
      </c>
      <c r="F212" s="4">
        <v>13.58</v>
      </c>
      <c r="G212" s="3" t="s">
        <v>15</v>
      </c>
      <c r="H212" s="4">
        <v>9.6999999999999993</v>
      </c>
      <c r="I212" s="4">
        <v>2295.02</v>
      </c>
      <c r="J212" s="3">
        <v>169</v>
      </c>
      <c r="K212" s="39" t="s">
        <v>244</v>
      </c>
      <c r="L212" s="29"/>
    </row>
    <row r="213" spans="1:12" x14ac:dyDescent="0.25">
      <c r="A213" s="45" t="s">
        <v>2710</v>
      </c>
      <c r="B213" s="97">
        <v>6866</v>
      </c>
      <c r="C213" s="45" t="s">
        <v>2849</v>
      </c>
      <c r="D213" s="97">
        <v>5</v>
      </c>
      <c r="E213" s="45" t="s">
        <v>2850</v>
      </c>
      <c r="F213" s="97">
        <v>41.01</v>
      </c>
      <c r="G213" s="45" t="s">
        <v>10</v>
      </c>
      <c r="H213" s="97">
        <v>40.69</v>
      </c>
      <c r="I213" s="97">
        <f>F213*J213</f>
        <v>12836.13</v>
      </c>
      <c r="J213" s="45">
        <v>313</v>
      </c>
      <c r="K213" s="46">
        <v>0</v>
      </c>
      <c r="L213" s="100" t="s">
        <v>2851</v>
      </c>
    </row>
    <row r="214" spans="1:12" x14ac:dyDescent="0.25">
      <c r="A214" s="45" t="s">
        <v>2710</v>
      </c>
      <c r="B214" s="97">
        <v>6866</v>
      </c>
      <c r="C214" s="45" t="s">
        <v>2849</v>
      </c>
      <c r="D214" s="97">
        <v>6</v>
      </c>
      <c r="E214" s="45" t="s">
        <v>2852</v>
      </c>
      <c r="F214" s="97">
        <v>41.01</v>
      </c>
      <c r="G214" s="45" t="s">
        <v>10</v>
      </c>
      <c r="H214" s="97">
        <v>40.83</v>
      </c>
      <c r="I214" s="97">
        <f>F214*J214</f>
        <v>12836.13</v>
      </c>
      <c r="J214" s="45">
        <v>313</v>
      </c>
      <c r="K214" s="46">
        <v>0</v>
      </c>
      <c r="L214" s="99"/>
    </row>
    <row r="215" spans="1:12" x14ac:dyDescent="0.25">
      <c r="A215" s="45" t="s">
        <v>2710</v>
      </c>
      <c r="B215" s="97">
        <v>6996</v>
      </c>
      <c r="C215" s="45" t="s">
        <v>2853</v>
      </c>
      <c r="D215" s="97">
        <v>2</v>
      </c>
      <c r="E215" s="45" t="s">
        <v>2854</v>
      </c>
      <c r="F215" s="97">
        <v>69.12</v>
      </c>
      <c r="G215" s="45" t="s">
        <v>10</v>
      </c>
      <c r="H215" s="97">
        <v>65.03</v>
      </c>
      <c r="I215" s="97">
        <f>F215*J215</f>
        <v>21634.560000000001</v>
      </c>
      <c r="J215" s="45">
        <v>313</v>
      </c>
      <c r="K215" s="46">
        <v>0</v>
      </c>
      <c r="L215" s="100" t="s">
        <v>2855</v>
      </c>
    </row>
    <row r="216" spans="1:12" x14ac:dyDescent="0.25">
      <c r="A216" s="45" t="s">
        <v>2710</v>
      </c>
      <c r="B216" s="97">
        <v>6996</v>
      </c>
      <c r="C216" s="45" t="s">
        <v>2853</v>
      </c>
      <c r="D216" s="97">
        <v>3</v>
      </c>
      <c r="E216" s="45" t="s">
        <v>2856</v>
      </c>
      <c r="F216" s="97">
        <v>69.12</v>
      </c>
      <c r="G216" s="45" t="s">
        <v>13</v>
      </c>
      <c r="H216" s="97">
        <v>76.44</v>
      </c>
      <c r="I216" s="97">
        <f>F216*J216</f>
        <v>25228.800000000003</v>
      </c>
      <c r="J216" s="45">
        <v>365</v>
      </c>
      <c r="K216" s="46">
        <v>0</v>
      </c>
      <c r="L216" s="101"/>
    </row>
    <row r="217" spans="1:12" x14ac:dyDescent="0.25">
      <c r="A217" s="45" t="s">
        <v>2710</v>
      </c>
      <c r="B217" s="97">
        <v>6996</v>
      </c>
      <c r="C217" s="45" t="s">
        <v>2853</v>
      </c>
      <c r="D217" s="97">
        <v>4</v>
      </c>
      <c r="E217" s="45" t="s">
        <v>2854</v>
      </c>
      <c r="F217" s="97">
        <v>69.12</v>
      </c>
      <c r="G217" s="45" t="s">
        <v>13</v>
      </c>
      <c r="H217" s="97">
        <v>75.87</v>
      </c>
      <c r="I217" s="97">
        <f>F217*J217</f>
        <v>25228.800000000003</v>
      </c>
      <c r="J217" s="45">
        <v>365</v>
      </c>
      <c r="K217" s="46">
        <v>0</v>
      </c>
      <c r="L217" s="99"/>
    </row>
    <row r="218" spans="1:12" x14ac:dyDescent="0.25">
      <c r="A218" s="3" t="s">
        <v>2710</v>
      </c>
      <c r="B218" s="4">
        <v>6997</v>
      </c>
      <c r="C218" s="3" t="s">
        <v>2857</v>
      </c>
      <c r="D218" s="4">
        <v>2</v>
      </c>
      <c r="E218" s="3" t="s">
        <v>2858</v>
      </c>
      <c r="F218" s="4">
        <v>67.08</v>
      </c>
      <c r="G218" s="3" t="s">
        <v>10</v>
      </c>
      <c r="H218" s="4">
        <v>57.5</v>
      </c>
      <c r="I218" s="4">
        <v>20996.04</v>
      </c>
      <c r="J218" s="3">
        <v>313</v>
      </c>
      <c r="K218" s="39">
        <v>0</v>
      </c>
      <c r="L218" s="29"/>
    </row>
    <row r="219" spans="1:12" x14ac:dyDescent="0.25">
      <c r="A219" s="3" t="s">
        <v>2710</v>
      </c>
      <c r="B219" s="4">
        <v>6997</v>
      </c>
      <c r="C219" s="3" t="s">
        <v>2857</v>
      </c>
      <c r="D219" s="4">
        <v>5</v>
      </c>
      <c r="E219" s="3" t="s">
        <v>2859</v>
      </c>
      <c r="F219" s="4">
        <v>67.06</v>
      </c>
      <c r="G219" s="3" t="s">
        <v>15</v>
      </c>
      <c r="H219" s="4">
        <v>47.9</v>
      </c>
      <c r="I219" s="4">
        <v>13076.7</v>
      </c>
      <c r="J219" s="3">
        <v>195</v>
      </c>
      <c r="K219" s="39" t="s">
        <v>270</v>
      </c>
      <c r="L219" s="29"/>
    </row>
    <row r="220" spans="1:12" x14ac:dyDescent="0.25">
      <c r="A220" s="3" t="s">
        <v>2710</v>
      </c>
      <c r="B220" s="4">
        <v>6997</v>
      </c>
      <c r="C220" s="3" t="s">
        <v>2857</v>
      </c>
      <c r="D220" s="4">
        <v>6</v>
      </c>
      <c r="E220" s="3" t="s">
        <v>2858</v>
      </c>
      <c r="F220" s="4">
        <v>67.08</v>
      </c>
      <c r="G220" s="3" t="s">
        <v>15</v>
      </c>
      <c r="H220" s="4">
        <v>47.91</v>
      </c>
      <c r="I220" s="4">
        <v>13080.6</v>
      </c>
      <c r="J220" s="3">
        <v>195</v>
      </c>
      <c r="K220" s="39" t="s">
        <v>270</v>
      </c>
      <c r="L220" s="29"/>
    </row>
    <row r="221" spans="1:12" x14ac:dyDescent="0.25">
      <c r="A221" s="45" t="s">
        <v>2710</v>
      </c>
      <c r="B221" s="97">
        <v>6997</v>
      </c>
      <c r="C221" s="45" t="s">
        <v>2857</v>
      </c>
      <c r="D221" s="97">
        <v>7</v>
      </c>
      <c r="E221" s="45" t="s">
        <v>2859</v>
      </c>
      <c r="F221" s="97">
        <v>67.06</v>
      </c>
      <c r="G221" s="82" t="s">
        <v>252</v>
      </c>
      <c r="H221" s="97">
        <v>28.74</v>
      </c>
      <c r="I221" s="97">
        <f>F221*J221</f>
        <v>1810.6200000000001</v>
      </c>
      <c r="J221" s="45">
        <v>27</v>
      </c>
      <c r="K221" s="46" t="s">
        <v>265</v>
      </c>
      <c r="L221" s="98" t="s">
        <v>2860</v>
      </c>
    </row>
    <row r="222" spans="1:12" x14ac:dyDescent="0.25">
      <c r="A222" s="45" t="s">
        <v>2710</v>
      </c>
      <c r="B222" s="97">
        <v>6997</v>
      </c>
      <c r="C222" s="45" t="s">
        <v>2857</v>
      </c>
      <c r="D222" s="97">
        <v>8</v>
      </c>
      <c r="E222" s="45" t="s">
        <v>2858</v>
      </c>
      <c r="F222" s="97">
        <v>67.08</v>
      </c>
      <c r="G222" s="82" t="s">
        <v>252</v>
      </c>
      <c r="H222" s="97">
        <v>28.75</v>
      </c>
      <c r="I222" s="97">
        <f>F222*J222</f>
        <v>1811.1599999999999</v>
      </c>
      <c r="J222" s="45">
        <v>27</v>
      </c>
      <c r="K222" s="46" t="s">
        <v>265</v>
      </c>
      <c r="L222" s="99"/>
    </row>
    <row r="223" spans="1:12" ht="15" customHeight="1" x14ac:dyDescent="0.25">
      <c r="A223" s="3" t="s">
        <v>2710</v>
      </c>
      <c r="B223" s="17">
        <v>6999</v>
      </c>
      <c r="C223" s="18" t="s">
        <v>2861</v>
      </c>
      <c r="D223" s="17">
        <v>3</v>
      </c>
      <c r="E223" s="18" t="s">
        <v>2862</v>
      </c>
      <c r="F223" s="17">
        <v>27.34</v>
      </c>
      <c r="G223" s="18" t="s">
        <v>15</v>
      </c>
      <c r="H223" s="17">
        <v>19.53</v>
      </c>
      <c r="I223" s="17">
        <v>7135.74</v>
      </c>
      <c r="J223" s="18">
        <v>261</v>
      </c>
      <c r="K223" s="78">
        <v>0</v>
      </c>
    </row>
    <row r="224" spans="1:12" x14ac:dyDescent="0.25">
      <c r="A224" s="3" t="s">
        <v>2710</v>
      </c>
      <c r="B224" s="17">
        <v>6999</v>
      </c>
      <c r="C224" s="18" t="s">
        <v>2861</v>
      </c>
      <c r="D224" s="17">
        <v>11</v>
      </c>
      <c r="E224" s="18" t="s">
        <v>2862</v>
      </c>
      <c r="F224" s="17">
        <v>27.34</v>
      </c>
      <c r="G224" s="18" t="s">
        <v>2669</v>
      </c>
      <c r="H224" s="17">
        <v>15.62</v>
      </c>
      <c r="I224" s="17">
        <v>5714.06</v>
      </c>
      <c r="J224" s="18">
        <v>209</v>
      </c>
      <c r="K224" s="78">
        <v>0</v>
      </c>
      <c r="L224" s="108"/>
    </row>
    <row r="225" spans="1:12" x14ac:dyDescent="0.25">
      <c r="A225" s="36" t="s">
        <v>2710</v>
      </c>
      <c r="B225" s="35">
        <v>6999</v>
      </c>
      <c r="C225" s="36" t="s">
        <v>2861</v>
      </c>
      <c r="D225" s="35">
        <v>12</v>
      </c>
      <c r="E225" s="36" t="s">
        <v>2863</v>
      </c>
      <c r="F225" s="35">
        <v>27.29</v>
      </c>
      <c r="G225" s="36" t="s">
        <v>2669</v>
      </c>
      <c r="H225" s="35">
        <v>15.59</v>
      </c>
      <c r="I225" s="35">
        <v>0</v>
      </c>
      <c r="J225" s="36">
        <v>0</v>
      </c>
      <c r="K225" s="44">
        <v>0</v>
      </c>
      <c r="L225" s="107"/>
    </row>
    <row r="226" spans="1:12" x14ac:dyDescent="0.25">
      <c r="A226" s="3" t="s">
        <v>2710</v>
      </c>
      <c r="B226" s="17">
        <v>6999</v>
      </c>
      <c r="C226" s="18" t="s">
        <v>2861</v>
      </c>
      <c r="D226" s="17">
        <v>13</v>
      </c>
      <c r="E226" s="18" t="s">
        <v>2862</v>
      </c>
      <c r="F226" s="17">
        <v>27.34</v>
      </c>
      <c r="G226" s="18" t="s">
        <v>2669</v>
      </c>
      <c r="H226" s="17">
        <v>15.62</v>
      </c>
      <c r="I226" s="17">
        <v>5714.06</v>
      </c>
      <c r="J226" s="18">
        <v>209</v>
      </c>
      <c r="K226" s="78">
        <v>0</v>
      </c>
      <c r="L226" s="108"/>
    </row>
    <row r="227" spans="1:12" x14ac:dyDescent="0.25">
      <c r="A227" s="3" t="s">
        <v>2710</v>
      </c>
      <c r="B227" s="17">
        <v>6999</v>
      </c>
      <c r="C227" s="18" t="s">
        <v>2861</v>
      </c>
      <c r="D227" s="17">
        <v>14</v>
      </c>
      <c r="E227" s="18" t="s">
        <v>2863</v>
      </c>
      <c r="F227" s="17">
        <v>27.29</v>
      </c>
      <c r="G227" s="18" t="s">
        <v>2669</v>
      </c>
      <c r="H227" s="17">
        <v>15.59</v>
      </c>
      <c r="I227" s="17">
        <v>5703.61</v>
      </c>
      <c r="J227" s="18">
        <v>209</v>
      </c>
      <c r="K227" s="78">
        <v>0</v>
      </c>
      <c r="L227" s="109"/>
    </row>
    <row r="228" spans="1:12" x14ac:dyDescent="0.25">
      <c r="A228" s="3" t="s">
        <v>2710</v>
      </c>
      <c r="B228" s="4">
        <v>7692</v>
      </c>
      <c r="C228" s="3" t="s">
        <v>2864</v>
      </c>
      <c r="D228" s="4">
        <v>1</v>
      </c>
      <c r="E228" s="3" t="s">
        <v>2865</v>
      </c>
      <c r="F228" s="4">
        <v>97.73</v>
      </c>
      <c r="G228" s="3" t="s">
        <v>10</v>
      </c>
      <c r="H228" s="4">
        <v>83.77</v>
      </c>
      <c r="I228" s="4">
        <v>30589.49</v>
      </c>
      <c r="J228" s="3">
        <v>313</v>
      </c>
      <c r="K228" s="39">
        <v>0</v>
      </c>
      <c r="L228" s="100"/>
    </row>
    <row r="229" spans="1:12" x14ac:dyDescent="0.25">
      <c r="A229" s="3" t="s">
        <v>2710</v>
      </c>
      <c r="B229" s="4">
        <v>7692</v>
      </c>
      <c r="C229" s="3" t="s">
        <v>2864</v>
      </c>
      <c r="D229" s="4">
        <v>2</v>
      </c>
      <c r="E229" s="3" t="s">
        <v>2866</v>
      </c>
      <c r="F229" s="4">
        <v>97.68</v>
      </c>
      <c r="G229" s="3" t="s">
        <v>10</v>
      </c>
      <c r="H229" s="4">
        <v>83.73</v>
      </c>
      <c r="I229" s="4">
        <v>30573.84</v>
      </c>
      <c r="J229" s="3">
        <v>313</v>
      </c>
      <c r="K229" s="39">
        <v>0</v>
      </c>
      <c r="L229" s="101"/>
    </row>
    <row r="230" spans="1:12" x14ac:dyDescent="0.25">
      <c r="A230" s="3" t="s">
        <v>2710</v>
      </c>
      <c r="B230" s="4">
        <v>7692</v>
      </c>
      <c r="C230" s="3" t="s">
        <v>2864</v>
      </c>
      <c r="D230" s="4">
        <v>3</v>
      </c>
      <c r="E230" s="3" t="s">
        <v>2865</v>
      </c>
      <c r="F230" s="4">
        <v>97.73</v>
      </c>
      <c r="G230" s="3" t="s">
        <v>10</v>
      </c>
      <c r="H230" s="4">
        <v>83.77</v>
      </c>
      <c r="I230" s="4">
        <v>30589.49</v>
      </c>
      <c r="J230" s="3">
        <v>313</v>
      </c>
      <c r="K230" s="39">
        <v>0</v>
      </c>
      <c r="L230" s="101"/>
    </row>
    <row r="231" spans="1:12" x14ac:dyDescent="0.25">
      <c r="A231" s="3" t="s">
        <v>2710</v>
      </c>
      <c r="B231" s="4">
        <v>7692</v>
      </c>
      <c r="C231" s="3" t="s">
        <v>2864</v>
      </c>
      <c r="D231" s="4">
        <v>4</v>
      </c>
      <c r="E231" s="3" t="s">
        <v>2866</v>
      </c>
      <c r="F231" s="4">
        <v>97.68</v>
      </c>
      <c r="G231" s="3" t="s">
        <v>10</v>
      </c>
      <c r="H231" s="4">
        <v>83.73</v>
      </c>
      <c r="I231" s="4">
        <v>30573.84</v>
      </c>
      <c r="J231" s="3">
        <v>313</v>
      </c>
      <c r="K231" s="39">
        <v>0</v>
      </c>
      <c r="L231" s="99"/>
    </row>
    <row r="232" spans="1:12" x14ac:dyDescent="0.25">
      <c r="A232" s="3" t="s">
        <v>2710</v>
      </c>
      <c r="B232" s="4">
        <v>7693</v>
      </c>
      <c r="C232" s="3" t="s">
        <v>2867</v>
      </c>
      <c r="D232" s="4">
        <v>3</v>
      </c>
      <c r="E232" s="3" t="s">
        <v>2868</v>
      </c>
      <c r="F232" s="4">
        <v>173.98</v>
      </c>
      <c r="G232" s="3" t="s">
        <v>13</v>
      </c>
      <c r="H232" s="4">
        <v>173.98</v>
      </c>
      <c r="I232" s="4">
        <v>63502.7</v>
      </c>
      <c r="J232" s="3">
        <v>365</v>
      </c>
      <c r="K232" s="39">
        <v>0</v>
      </c>
      <c r="L232" s="29"/>
    </row>
    <row r="233" spans="1:12" x14ac:dyDescent="0.25">
      <c r="A233" s="3" t="s">
        <v>2710</v>
      </c>
      <c r="B233" s="4">
        <v>7693</v>
      </c>
      <c r="C233" s="3" t="s">
        <v>2867</v>
      </c>
      <c r="D233" s="4">
        <v>4</v>
      </c>
      <c r="E233" s="3" t="s">
        <v>2869</v>
      </c>
      <c r="F233" s="4">
        <v>173.88</v>
      </c>
      <c r="G233" s="3" t="s">
        <v>13</v>
      </c>
      <c r="H233" s="4">
        <v>173.88</v>
      </c>
      <c r="I233" s="4">
        <v>63466.2</v>
      </c>
      <c r="J233" s="3">
        <v>365</v>
      </c>
      <c r="K233" s="39">
        <v>0</v>
      </c>
      <c r="L233" s="29"/>
    </row>
    <row r="234" spans="1:12" x14ac:dyDescent="0.25">
      <c r="A234" s="3" t="s">
        <v>2710</v>
      </c>
      <c r="B234" s="4">
        <v>7693</v>
      </c>
      <c r="C234" s="3" t="s">
        <v>2867</v>
      </c>
      <c r="D234" s="4">
        <v>5</v>
      </c>
      <c r="E234" s="3" t="s">
        <v>2870</v>
      </c>
      <c r="F234" s="4">
        <v>170.09</v>
      </c>
      <c r="G234" s="3" t="s">
        <v>13</v>
      </c>
      <c r="H234" s="4">
        <v>170.09</v>
      </c>
      <c r="I234" s="4">
        <v>62082.85</v>
      </c>
      <c r="J234" s="3">
        <v>365</v>
      </c>
      <c r="K234" s="39">
        <v>0</v>
      </c>
      <c r="L234" s="29"/>
    </row>
    <row r="235" spans="1:12" x14ac:dyDescent="0.25">
      <c r="A235" s="3" t="s">
        <v>2710</v>
      </c>
      <c r="B235" s="4">
        <v>7693</v>
      </c>
      <c r="C235" s="3" t="s">
        <v>2867</v>
      </c>
      <c r="D235" s="4">
        <v>6</v>
      </c>
      <c r="E235" s="3" t="s">
        <v>2871</v>
      </c>
      <c r="F235" s="4">
        <v>169.94</v>
      </c>
      <c r="G235" s="3" t="s">
        <v>13</v>
      </c>
      <c r="H235" s="4">
        <v>169.94</v>
      </c>
      <c r="I235" s="4">
        <v>62028.1</v>
      </c>
      <c r="J235" s="3">
        <v>365</v>
      </c>
      <c r="K235" s="39">
        <v>0</v>
      </c>
      <c r="L235" s="29"/>
    </row>
    <row r="236" spans="1:12" x14ac:dyDescent="0.25">
      <c r="A236" s="3" t="s">
        <v>2710</v>
      </c>
      <c r="B236" s="4">
        <v>7702</v>
      </c>
      <c r="C236" s="3" t="s">
        <v>2872</v>
      </c>
      <c r="D236" s="4">
        <v>2</v>
      </c>
      <c r="E236" s="3" t="s">
        <v>2873</v>
      </c>
      <c r="F236" s="4">
        <v>85.49</v>
      </c>
      <c r="G236" s="3" t="s">
        <v>15</v>
      </c>
      <c r="H236" s="4">
        <v>61.06</v>
      </c>
      <c r="I236" s="4">
        <v>22312.89</v>
      </c>
      <c r="J236" s="3">
        <v>261</v>
      </c>
      <c r="K236" s="39">
        <v>0</v>
      </c>
      <c r="L236" s="29"/>
    </row>
    <row r="237" spans="1:12" x14ac:dyDescent="0.25">
      <c r="A237" s="3" t="s">
        <v>2710</v>
      </c>
      <c r="B237" s="4">
        <v>7702</v>
      </c>
      <c r="C237" s="3" t="s">
        <v>2872</v>
      </c>
      <c r="D237" s="4">
        <v>7</v>
      </c>
      <c r="E237" s="3" t="s">
        <v>2874</v>
      </c>
      <c r="F237" s="4">
        <v>85.4</v>
      </c>
      <c r="G237" s="3" t="s">
        <v>15</v>
      </c>
      <c r="H237" s="4">
        <v>61</v>
      </c>
      <c r="I237" s="4">
        <v>22289.4</v>
      </c>
      <c r="J237" s="3">
        <v>261</v>
      </c>
      <c r="K237" s="39">
        <v>0</v>
      </c>
      <c r="L237" s="29"/>
    </row>
    <row r="238" spans="1:12" x14ac:dyDescent="0.25">
      <c r="A238" s="3" t="s">
        <v>2710</v>
      </c>
      <c r="B238" s="4">
        <v>7710</v>
      </c>
      <c r="C238" s="3" t="s">
        <v>2875</v>
      </c>
      <c r="D238" s="4">
        <v>1</v>
      </c>
      <c r="E238" s="3" t="s">
        <v>2875</v>
      </c>
      <c r="F238" s="4">
        <v>91.58</v>
      </c>
      <c r="G238" s="3">
        <v>5</v>
      </c>
      <c r="H238" s="4">
        <v>13.08</v>
      </c>
      <c r="I238" s="4">
        <v>4762.16</v>
      </c>
      <c r="J238" s="3">
        <v>52</v>
      </c>
      <c r="K238" s="39">
        <v>0</v>
      </c>
      <c r="L238" s="29"/>
    </row>
    <row r="239" spans="1:12" x14ac:dyDescent="0.25">
      <c r="A239" s="3" t="s">
        <v>2710</v>
      </c>
      <c r="B239" s="4">
        <v>7710</v>
      </c>
      <c r="C239" s="3" t="s">
        <v>2875</v>
      </c>
      <c r="D239" s="4">
        <v>2</v>
      </c>
      <c r="E239" s="3" t="s">
        <v>2876</v>
      </c>
      <c r="F239" s="4">
        <v>91.45</v>
      </c>
      <c r="G239" s="3" t="s">
        <v>10</v>
      </c>
      <c r="H239" s="4">
        <v>78.39</v>
      </c>
      <c r="I239" s="4">
        <v>28623.85</v>
      </c>
      <c r="J239" s="3">
        <v>313</v>
      </c>
      <c r="K239" s="39">
        <v>0</v>
      </c>
      <c r="L239" s="29"/>
    </row>
    <row r="240" spans="1:12" x14ac:dyDescent="0.25">
      <c r="A240" s="3" t="s">
        <v>2710</v>
      </c>
      <c r="B240" s="4">
        <v>7710</v>
      </c>
      <c r="C240" s="3" t="s">
        <v>2875</v>
      </c>
      <c r="D240" s="4">
        <v>5</v>
      </c>
      <c r="E240" s="3" t="s">
        <v>2875</v>
      </c>
      <c r="F240" s="4">
        <v>91.58</v>
      </c>
      <c r="G240" s="3" t="s">
        <v>349</v>
      </c>
      <c r="H240" s="4">
        <v>65.41</v>
      </c>
      <c r="I240" s="4">
        <v>23902.38</v>
      </c>
      <c r="J240" s="3">
        <v>261</v>
      </c>
      <c r="K240" s="39">
        <v>0</v>
      </c>
      <c r="L240" s="29"/>
    </row>
    <row r="241" spans="1:12" x14ac:dyDescent="0.25">
      <c r="A241" s="36" t="s">
        <v>2710</v>
      </c>
      <c r="B241" s="35">
        <v>7712</v>
      </c>
      <c r="C241" s="36" t="s">
        <v>2877</v>
      </c>
      <c r="D241" s="35">
        <v>5</v>
      </c>
      <c r="E241" s="36" t="s">
        <v>2878</v>
      </c>
      <c r="F241" s="35">
        <v>71.05</v>
      </c>
      <c r="G241" s="36" t="s">
        <v>13</v>
      </c>
      <c r="H241" s="35">
        <v>71.05</v>
      </c>
      <c r="I241" s="35">
        <v>0</v>
      </c>
      <c r="J241" s="36">
        <v>0</v>
      </c>
      <c r="K241" s="44">
        <v>0</v>
      </c>
      <c r="L241" s="29" t="s">
        <v>2879</v>
      </c>
    </row>
    <row r="242" spans="1:12" x14ac:dyDescent="0.25">
      <c r="A242" s="36" t="s">
        <v>2710</v>
      </c>
      <c r="B242" s="35">
        <v>7712</v>
      </c>
      <c r="C242" s="36" t="s">
        <v>2877</v>
      </c>
      <c r="D242" s="35">
        <v>6</v>
      </c>
      <c r="E242" s="36" t="s">
        <v>2880</v>
      </c>
      <c r="F242" s="35">
        <v>71.099999999999994</v>
      </c>
      <c r="G242" s="36" t="s">
        <v>13</v>
      </c>
      <c r="H242" s="35">
        <v>71.099999999999994</v>
      </c>
      <c r="I242" s="35">
        <v>0</v>
      </c>
      <c r="J242" s="36">
        <v>0</v>
      </c>
      <c r="K242" s="44">
        <v>0</v>
      </c>
      <c r="L242" s="30" t="s">
        <v>2893</v>
      </c>
    </row>
    <row r="243" spans="1:12" x14ac:dyDescent="0.25">
      <c r="A243" s="3" t="s">
        <v>2710</v>
      </c>
      <c r="B243" s="4">
        <v>7719</v>
      </c>
      <c r="C243" s="3" t="s">
        <v>2881</v>
      </c>
      <c r="D243" s="4">
        <v>1</v>
      </c>
      <c r="E243" s="3" t="s">
        <v>2882</v>
      </c>
      <c r="F243" s="4">
        <v>138.1</v>
      </c>
      <c r="G243" s="3" t="s">
        <v>10</v>
      </c>
      <c r="H243" s="4">
        <v>118.37</v>
      </c>
      <c r="I243" s="4">
        <v>43225.3</v>
      </c>
      <c r="J243" s="3">
        <v>313</v>
      </c>
      <c r="K243" s="39">
        <v>0</v>
      </c>
      <c r="L243" s="29"/>
    </row>
    <row r="244" spans="1:12" x14ac:dyDescent="0.25">
      <c r="A244" s="3" t="s">
        <v>2710</v>
      </c>
      <c r="B244" s="4">
        <v>7719</v>
      </c>
      <c r="C244" s="3" t="s">
        <v>2881</v>
      </c>
      <c r="D244" s="4">
        <v>2</v>
      </c>
      <c r="E244" s="3" t="s">
        <v>2883</v>
      </c>
      <c r="F244" s="4">
        <v>137.69999999999999</v>
      </c>
      <c r="G244" s="3" t="s">
        <v>10</v>
      </c>
      <c r="H244" s="4">
        <v>118.03</v>
      </c>
      <c r="I244" s="4">
        <v>43100.1</v>
      </c>
      <c r="J244" s="3">
        <v>313</v>
      </c>
      <c r="K244" s="39">
        <v>0</v>
      </c>
      <c r="L244" s="29"/>
    </row>
    <row r="245" spans="1:12" x14ac:dyDescent="0.25">
      <c r="A245" s="3" t="s">
        <v>2710</v>
      </c>
      <c r="B245" s="4">
        <v>7728</v>
      </c>
      <c r="C245" s="3" t="s">
        <v>2884</v>
      </c>
      <c r="D245" s="4">
        <v>1</v>
      </c>
      <c r="E245" s="3" t="s">
        <v>2885</v>
      </c>
      <c r="F245" s="4">
        <v>102.39</v>
      </c>
      <c r="G245" s="3" t="s">
        <v>10</v>
      </c>
      <c r="H245" s="4">
        <v>87.76</v>
      </c>
      <c r="I245" s="4">
        <v>32048.07</v>
      </c>
      <c r="J245" s="3">
        <v>313</v>
      </c>
      <c r="K245" s="39">
        <v>0</v>
      </c>
      <c r="L245" s="29"/>
    </row>
    <row r="246" spans="1:12" x14ac:dyDescent="0.25">
      <c r="A246" s="3" t="s">
        <v>2710</v>
      </c>
      <c r="B246" s="4">
        <v>7728</v>
      </c>
      <c r="C246" s="3" t="s">
        <v>2884</v>
      </c>
      <c r="D246" s="4">
        <v>6</v>
      </c>
      <c r="E246" s="3" t="s">
        <v>2886</v>
      </c>
      <c r="F246" s="4">
        <v>102.33</v>
      </c>
      <c r="G246" s="3" t="s">
        <v>10</v>
      </c>
      <c r="H246" s="4">
        <v>87.71</v>
      </c>
      <c r="I246" s="4">
        <v>32029.29</v>
      </c>
      <c r="J246" s="3">
        <v>313</v>
      </c>
      <c r="K246" s="39">
        <v>0</v>
      </c>
      <c r="L246" s="29"/>
    </row>
    <row r="247" spans="1:12" x14ac:dyDescent="0.25">
      <c r="A247" s="3" t="s">
        <v>2710</v>
      </c>
      <c r="B247" s="4">
        <v>7968</v>
      </c>
      <c r="C247" s="3" t="s">
        <v>2887</v>
      </c>
      <c r="D247" s="4">
        <v>1</v>
      </c>
      <c r="E247" s="3" t="s">
        <v>2887</v>
      </c>
      <c r="F247" s="4">
        <v>172.76</v>
      </c>
      <c r="G247" s="3">
        <v>5</v>
      </c>
      <c r="H247" s="4">
        <v>24.68</v>
      </c>
      <c r="I247" s="4">
        <v>8983.52</v>
      </c>
      <c r="J247" s="3">
        <v>52</v>
      </c>
      <c r="K247" s="39">
        <v>0</v>
      </c>
      <c r="L247" s="29"/>
    </row>
    <row r="248" spans="1:12" x14ac:dyDescent="0.25">
      <c r="A248" s="3" t="s">
        <v>2710</v>
      </c>
      <c r="B248" s="4">
        <v>7968</v>
      </c>
      <c r="C248" s="3" t="s">
        <v>2887</v>
      </c>
      <c r="D248" s="4">
        <v>2</v>
      </c>
      <c r="E248" s="3" t="s">
        <v>2888</v>
      </c>
      <c r="F248" s="4">
        <v>172.84</v>
      </c>
      <c r="G248" s="3" t="s">
        <v>10</v>
      </c>
      <c r="H248" s="4">
        <v>148.15</v>
      </c>
      <c r="I248" s="4">
        <v>54098.92</v>
      </c>
      <c r="J248" s="3">
        <v>313</v>
      </c>
      <c r="K248" s="39">
        <v>0</v>
      </c>
      <c r="L248" s="29"/>
    </row>
    <row r="249" spans="1:12" x14ac:dyDescent="0.25">
      <c r="A249" s="3" t="s">
        <v>2710</v>
      </c>
      <c r="B249" s="4">
        <v>7968</v>
      </c>
      <c r="C249" s="3" t="s">
        <v>2887</v>
      </c>
      <c r="D249" s="4">
        <v>3</v>
      </c>
      <c r="E249" s="3" t="s">
        <v>2887</v>
      </c>
      <c r="F249" s="4">
        <v>172.76</v>
      </c>
      <c r="G249" s="3" t="s">
        <v>2381</v>
      </c>
      <c r="H249" s="4">
        <v>49.36</v>
      </c>
      <c r="I249" s="4">
        <v>17967.04</v>
      </c>
      <c r="J249" s="3">
        <v>104</v>
      </c>
      <c r="K249" s="39">
        <v>0</v>
      </c>
      <c r="L249" s="29"/>
    </row>
    <row r="250" spans="1:12" x14ac:dyDescent="0.25">
      <c r="A250" s="3" t="s">
        <v>2710</v>
      </c>
      <c r="B250" s="4">
        <v>7968</v>
      </c>
      <c r="C250" s="3" t="s">
        <v>2887</v>
      </c>
      <c r="D250" s="4">
        <v>5</v>
      </c>
      <c r="E250" s="3" t="s">
        <v>2887</v>
      </c>
      <c r="F250" s="4">
        <v>172.76</v>
      </c>
      <c r="G250" s="3" t="s">
        <v>2774</v>
      </c>
      <c r="H250" s="4">
        <v>98.72</v>
      </c>
      <c r="I250" s="4">
        <v>36106.839999999997</v>
      </c>
      <c r="J250" s="3">
        <v>209</v>
      </c>
      <c r="K250" s="39">
        <v>0</v>
      </c>
      <c r="L250" s="29"/>
    </row>
    <row r="251" spans="1:12" x14ac:dyDescent="0.25">
      <c r="A251" s="3" t="s">
        <v>2710</v>
      </c>
      <c r="B251" s="4">
        <v>7968</v>
      </c>
      <c r="C251" s="3" t="s">
        <v>2887</v>
      </c>
      <c r="D251" s="4">
        <v>6</v>
      </c>
      <c r="E251" s="3" t="s">
        <v>2888</v>
      </c>
      <c r="F251" s="4">
        <v>172.84</v>
      </c>
      <c r="G251" s="3" t="s">
        <v>2889</v>
      </c>
      <c r="H251" s="4">
        <v>74.069999999999993</v>
      </c>
      <c r="I251" s="4">
        <v>26963.040000000001</v>
      </c>
      <c r="J251" s="3">
        <v>156</v>
      </c>
      <c r="K251" s="39">
        <v>0</v>
      </c>
      <c r="L251" s="29"/>
    </row>
    <row r="252" spans="1:12" x14ac:dyDescent="0.25">
      <c r="A252" s="3" t="s">
        <v>2710</v>
      </c>
      <c r="B252" s="4">
        <v>7968</v>
      </c>
      <c r="C252" s="3" t="s">
        <v>2887</v>
      </c>
      <c r="D252" s="4">
        <v>8</v>
      </c>
      <c r="E252" s="3" t="s">
        <v>2888</v>
      </c>
      <c r="F252" s="4">
        <v>172.77</v>
      </c>
      <c r="G252" s="3">
        <v>7</v>
      </c>
      <c r="H252" s="4">
        <v>24.68</v>
      </c>
      <c r="I252" s="4">
        <v>8984.0400000000009</v>
      </c>
      <c r="J252" s="3">
        <v>52</v>
      </c>
      <c r="K252" s="39">
        <v>0</v>
      </c>
      <c r="L252" s="29"/>
    </row>
    <row r="253" spans="1:12" x14ac:dyDescent="0.25">
      <c r="A253" s="3" t="s">
        <v>2710</v>
      </c>
      <c r="B253" s="4">
        <v>7968</v>
      </c>
      <c r="C253" s="3" t="s">
        <v>2887</v>
      </c>
      <c r="D253" s="4">
        <v>9</v>
      </c>
      <c r="E253" s="3" t="s">
        <v>2887</v>
      </c>
      <c r="F253" s="4">
        <v>172.76</v>
      </c>
      <c r="G253" s="3" t="s">
        <v>2889</v>
      </c>
      <c r="H253" s="4">
        <v>74.040000000000006</v>
      </c>
      <c r="I253" s="4">
        <v>26950.560000000001</v>
      </c>
      <c r="J253" s="3">
        <v>156</v>
      </c>
      <c r="K253" s="39">
        <v>0</v>
      </c>
      <c r="L253" s="29"/>
    </row>
    <row r="254" spans="1:12" x14ac:dyDescent="0.25">
      <c r="A254" s="3" t="s">
        <v>2710</v>
      </c>
      <c r="B254" s="4">
        <v>7989</v>
      </c>
      <c r="C254" s="3" t="s">
        <v>2890</v>
      </c>
      <c r="D254" s="4">
        <v>1</v>
      </c>
      <c r="E254" s="3" t="s">
        <v>2891</v>
      </c>
      <c r="F254" s="4">
        <v>209.11</v>
      </c>
      <c r="G254" s="3">
        <v>7</v>
      </c>
      <c r="H254" s="4">
        <v>29.87</v>
      </c>
      <c r="I254" s="4">
        <v>10873.72</v>
      </c>
      <c r="J254" s="3">
        <v>52</v>
      </c>
      <c r="K254" s="39">
        <v>0</v>
      </c>
      <c r="L254" s="29"/>
    </row>
    <row r="255" spans="1:12" x14ac:dyDescent="0.25">
      <c r="A255" s="3" t="s">
        <v>2710</v>
      </c>
      <c r="B255" s="4">
        <v>7989</v>
      </c>
      <c r="C255" s="3" t="s">
        <v>2890</v>
      </c>
      <c r="D255" s="4">
        <v>3</v>
      </c>
      <c r="E255" s="3" t="s">
        <v>2870</v>
      </c>
      <c r="F255" s="4">
        <v>168.71</v>
      </c>
      <c r="G255" s="3" t="s">
        <v>13</v>
      </c>
      <c r="H255" s="4">
        <v>168.71</v>
      </c>
      <c r="I255" s="4">
        <v>61579.15</v>
      </c>
      <c r="J255" s="3">
        <v>365</v>
      </c>
      <c r="K255" s="39">
        <v>0</v>
      </c>
      <c r="L255" s="29"/>
    </row>
    <row r="256" spans="1:12" x14ac:dyDescent="0.25">
      <c r="A256" s="3" t="s">
        <v>2710</v>
      </c>
      <c r="B256" s="4">
        <v>7989</v>
      </c>
      <c r="C256" s="3" t="s">
        <v>2890</v>
      </c>
      <c r="D256" s="4">
        <v>6</v>
      </c>
      <c r="E256" s="3" t="s">
        <v>2892</v>
      </c>
      <c r="F256" s="4">
        <v>225</v>
      </c>
      <c r="G256" s="3">
        <v>7</v>
      </c>
      <c r="H256" s="4">
        <v>32.14</v>
      </c>
      <c r="I256" s="4">
        <v>11700</v>
      </c>
      <c r="J256" s="3">
        <v>52</v>
      </c>
      <c r="K256" s="39">
        <v>0</v>
      </c>
      <c r="L256" s="29"/>
    </row>
    <row r="257" spans="1:12" x14ac:dyDescent="0.25">
      <c r="A257" s="3" t="s">
        <v>2710</v>
      </c>
      <c r="B257" s="4">
        <v>7989</v>
      </c>
      <c r="C257" s="3" t="s">
        <v>2890</v>
      </c>
      <c r="D257" s="4">
        <v>8</v>
      </c>
      <c r="E257" s="3" t="s">
        <v>2871</v>
      </c>
      <c r="F257" s="4">
        <v>168.49</v>
      </c>
      <c r="G257" s="3" t="s">
        <v>13</v>
      </c>
      <c r="H257" s="4">
        <v>168.49</v>
      </c>
      <c r="I257" s="4">
        <v>61498.85</v>
      </c>
      <c r="J257" s="3">
        <v>365</v>
      </c>
      <c r="K257" s="39">
        <v>0</v>
      </c>
      <c r="L257" s="29"/>
    </row>
    <row r="260" spans="1:12" x14ac:dyDescent="0.25">
      <c r="D260" s="81"/>
      <c r="E260" s="113" t="s">
        <v>3945</v>
      </c>
    </row>
    <row r="261" spans="1:12" x14ac:dyDescent="0.25">
      <c r="D261" s="114"/>
      <c r="E261" s="12" t="s">
        <v>3946</v>
      </c>
    </row>
    <row r="262" spans="1:12" x14ac:dyDescent="0.25">
      <c r="D262" s="115"/>
      <c r="E262" s="12" t="s">
        <v>3947</v>
      </c>
    </row>
  </sheetData>
  <mergeCells count="21">
    <mergeCell ref="L228:L231"/>
    <mergeCell ref="L60:L67"/>
    <mergeCell ref="L197:L204"/>
    <mergeCell ref="L205:L208"/>
    <mergeCell ref="L213:L214"/>
    <mergeCell ref="L215:L217"/>
    <mergeCell ref="L221:L222"/>
    <mergeCell ref="L154:L155"/>
    <mergeCell ref="L171:L173"/>
    <mergeCell ref="L174:L175"/>
    <mergeCell ref="L187:L188"/>
    <mergeCell ref="L190:L193"/>
    <mergeCell ref="L194:L196"/>
    <mergeCell ref="L77:L78"/>
    <mergeCell ref="L80:L83"/>
    <mergeCell ref="L98:L99"/>
    <mergeCell ref="L100:L103"/>
    <mergeCell ref="L108:L111"/>
    <mergeCell ref="L139:L140"/>
    <mergeCell ref="L2:L3"/>
    <mergeCell ref="L68:L6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342EF-0D65-44D9-ADD2-304C87BA8106}">
  <dimension ref="A1:M392"/>
  <sheetViews>
    <sheetView topLeftCell="A353" zoomScale="80" zoomScaleNormal="80" workbookViewId="0">
      <selection activeCell="D389" sqref="D389:E392"/>
    </sheetView>
  </sheetViews>
  <sheetFormatPr defaultRowHeight="15" x14ac:dyDescent="0.25"/>
  <cols>
    <col min="1" max="1" width="22.140625" bestFit="1" customWidth="1"/>
    <col min="2" max="2" width="11.85546875" bestFit="1" customWidth="1"/>
    <col min="3" max="3" width="45.28515625" bestFit="1" customWidth="1"/>
    <col min="4" max="4" width="12.85546875" bestFit="1" customWidth="1"/>
    <col min="5" max="5" width="63.7109375" bestFit="1" customWidth="1"/>
    <col min="6" max="6" width="12.5703125" bestFit="1" customWidth="1"/>
    <col min="7" max="7" width="18.140625" bestFit="1" customWidth="1"/>
    <col min="8" max="8" width="14.7109375" bestFit="1" customWidth="1"/>
    <col min="9" max="9" width="12.85546875" bestFit="1" customWidth="1"/>
    <col min="10" max="10" width="16" bestFit="1" customWidth="1"/>
    <col min="11" max="11" width="16.42578125" bestFit="1" customWidth="1"/>
    <col min="12" max="12" width="38" bestFit="1" customWidth="1"/>
    <col min="13" max="13" width="18.7109375" bestFit="1" customWidth="1"/>
  </cols>
  <sheetData>
    <row r="1" spans="1:13" x14ac:dyDescent="0.25">
      <c r="A1" s="1" t="s">
        <v>0</v>
      </c>
      <c r="B1" s="1" t="s">
        <v>188</v>
      </c>
      <c r="C1" s="1" t="s">
        <v>2</v>
      </c>
      <c r="D1" s="1" t="s">
        <v>189</v>
      </c>
      <c r="E1" s="1" t="s">
        <v>3</v>
      </c>
      <c r="F1" s="1" t="s">
        <v>190</v>
      </c>
      <c r="G1" s="1" t="s">
        <v>191</v>
      </c>
      <c r="H1" s="1" t="s">
        <v>4</v>
      </c>
      <c r="I1" s="1" t="s">
        <v>192</v>
      </c>
      <c r="J1" s="1" t="s">
        <v>193</v>
      </c>
      <c r="K1" s="1" t="s">
        <v>194</v>
      </c>
      <c r="L1" s="21" t="s">
        <v>5</v>
      </c>
      <c r="M1" s="73" t="s">
        <v>184</v>
      </c>
    </row>
    <row r="2" spans="1:13" x14ac:dyDescent="0.25">
      <c r="A2" s="3" t="s">
        <v>2900</v>
      </c>
      <c r="B2" s="3">
        <v>5366</v>
      </c>
      <c r="C2" s="3" t="s">
        <v>2901</v>
      </c>
      <c r="D2" s="3">
        <v>6</v>
      </c>
      <c r="E2" s="3" t="s">
        <v>2902</v>
      </c>
      <c r="F2" s="3">
        <v>14.32</v>
      </c>
      <c r="G2" s="3">
        <v>5</v>
      </c>
      <c r="H2" s="3" t="s">
        <v>15</v>
      </c>
      <c r="I2" s="3">
        <v>10.23</v>
      </c>
      <c r="J2" s="3">
        <v>2420.08</v>
      </c>
      <c r="K2" s="3">
        <v>169</v>
      </c>
      <c r="L2" s="39" t="s">
        <v>244</v>
      </c>
      <c r="M2" s="42"/>
    </row>
    <row r="3" spans="1:13" x14ac:dyDescent="0.25">
      <c r="A3" s="3" t="s">
        <v>2900</v>
      </c>
      <c r="B3" s="3">
        <v>5367</v>
      </c>
      <c r="C3" s="3" t="s">
        <v>2903</v>
      </c>
      <c r="D3" s="3">
        <v>3</v>
      </c>
      <c r="E3" s="3" t="s">
        <v>2903</v>
      </c>
      <c r="F3" s="3">
        <v>24.47</v>
      </c>
      <c r="G3" s="3">
        <v>7</v>
      </c>
      <c r="H3" s="3" t="s">
        <v>13</v>
      </c>
      <c r="I3" s="3">
        <v>24.47</v>
      </c>
      <c r="J3" s="3">
        <v>8931.5499999999993</v>
      </c>
      <c r="K3" s="3">
        <v>365</v>
      </c>
      <c r="L3" s="39">
        <v>0</v>
      </c>
      <c r="M3" s="42"/>
    </row>
    <row r="4" spans="1:13" x14ac:dyDescent="0.25">
      <c r="A4" s="3" t="s">
        <v>2900</v>
      </c>
      <c r="B4" s="3">
        <v>5367</v>
      </c>
      <c r="C4" s="3" t="s">
        <v>2903</v>
      </c>
      <c r="D4" s="3">
        <v>4</v>
      </c>
      <c r="E4" s="3" t="s">
        <v>2904</v>
      </c>
      <c r="F4" s="3">
        <v>28.74</v>
      </c>
      <c r="G4" s="3">
        <v>7</v>
      </c>
      <c r="H4" s="3" t="s">
        <v>13</v>
      </c>
      <c r="I4" s="3">
        <v>28.74</v>
      </c>
      <c r="J4" s="3">
        <v>10490.1</v>
      </c>
      <c r="K4" s="3">
        <v>365</v>
      </c>
      <c r="L4" s="39">
        <v>0</v>
      </c>
      <c r="M4" s="42"/>
    </row>
    <row r="5" spans="1:13" x14ac:dyDescent="0.25">
      <c r="A5" s="3" t="s">
        <v>2900</v>
      </c>
      <c r="B5" s="3">
        <v>5367</v>
      </c>
      <c r="C5" s="3" t="s">
        <v>2903</v>
      </c>
      <c r="D5" s="3">
        <v>5</v>
      </c>
      <c r="E5" s="3" t="s">
        <v>2905</v>
      </c>
      <c r="F5" s="3">
        <v>28.81</v>
      </c>
      <c r="G5" s="3">
        <v>7</v>
      </c>
      <c r="H5" s="3" t="s">
        <v>13</v>
      </c>
      <c r="I5" s="3">
        <v>28.81</v>
      </c>
      <c r="J5" s="3">
        <v>10515.65</v>
      </c>
      <c r="K5" s="3">
        <v>365</v>
      </c>
      <c r="L5" s="39">
        <v>0</v>
      </c>
      <c r="M5" s="42"/>
    </row>
    <row r="6" spans="1:13" x14ac:dyDescent="0.25">
      <c r="A6" s="3" t="s">
        <v>2900</v>
      </c>
      <c r="B6" s="3">
        <v>5367</v>
      </c>
      <c r="C6" s="3" t="s">
        <v>2903</v>
      </c>
      <c r="D6" s="3">
        <v>6</v>
      </c>
      <c r="E6" s="3" t="s">
        <v>2906</v>
      </c>
      <c r="F6" s="3">
        <v>24.35</v>
      </c>
      <c r="G6" s="3">
        <v>7</v>
      </c>
      <c r="H6" s="3" t="s">
        <v>13</v>
      </c>
      <c r="I6" s="3">
        <v>24.35</v>
      </c>
      <c r="J6" s="3">
        <v>8887.75</v>
      </c>
      <c r="K6" s="3">
        <v>365</v>
      </c>
      <c r="L6" s="39">
        <v>0</v>
      </c>
      <c r="M6" s="42"/>
    </row>
    <row r="7" spans="1:13" x14ac:dyDescent="0.25">
      <c r="A7" s="3" t="s">
        <v>2900</v>
      </c>
      <c r="B7" s="3">
        <v>5367</v>
      </c>
      <c r="C7" s="3" t="s">
        <v>2903</v>
      </c>
      <c r="D7" s="3">
        <v>9</v>
      </c>
      <c r="E7" s="3" t="s">
        <v>2905</v>
      </c>
      <c r="F7" s="3">
        <v>28.81</v>
      </c>
      <c r="G7" s="3">
        <v>5</v>
      </c>
      <c r="H7" s="3" t="s">
        <v>15</v>
      </c>
      <c r="I7" s="3">
        <v>20.58</v>
      </c>
      <c r="J7" s="3">
        <v>7202.5</v>
      </c>
      <c r="K7" s="3">
        <v>250</v>
      </c>
      <c r="L7" s="39" t="s">
        <v>11</v>
      </c>
      <c r="M7" s="42"/>
    </row>
    <row r="8" spans="1:13" x14ac:dyDescent="0.25">
      <c r="A8" s="3" t="s">
        <v>2900</v>
      </c>
      <c r="B8" s="3">
        <v>5367</v>
      </c>
      <c r="C8" s="3" t="s">
        <v>2903</v>
      </c>
      <c r="D8" s="3">
        <v>11</v>
      </c>
      <c r="E8" s="3" t="s">
        <v>2903</v>
      </c>
      <c r="F8" s="3">
        <v>24.42</v>
      </c>
      <c r="G8" s="3">
        <v>5</v>
      </c>
      <c r="H8" s="3" t="s">
        <v>15</v>
      </c>
      <c r="I8" s="3">
        <v>17.440000000000001</v>
      </c>
      <c r="J8" s="3">
        <v>6105</v>
      </c>
      <c r="K8" s="3">
        <v>250</v>
      </c>
      <c r="L8" s="39" t="s">
        <v>11</v>
      </c>
      <c r="M8" s="42"/>
    </row>
    <row r="9" spans="1:13" x14ac:dyDescent="0.25">
      <c r="A9" s="3" t="s">
        <v>2900</v>
      </c>
      <c r="B9" s="3">
        <v>5367</v>
      </c>
      <c r="C9" s="3" t="s">
        <v>2903</v>
      </c>
      <c r="D9" s="3">
        <v>12</v>
      </c>
      <c r="E9" s="3" t="s">
        <v>2906</v>
      </c>
      <c r="F9" s="3">
        <v>24.35</v>
      </c>
      <c r="G9" s="3">
        <v>5</v>
      </c>
      <c r="H9" s="3" t="s">
        <v>15</v>
      </c>
      <c r="I9" s="3">
        <v>17.39</v>
      </c>
      <c r="J9" s="3">
        <v>6087.5</v>
      </c>
      <c r="K9" s="3">
        <v>250</v>
      </c>
      <c r="L9" s="39" t="s">
        <v>11</v>
      </c>
      <c r="M9" s="42"/>
    </row>
    <row r="10" spans="1:13" x14ac:dyDescent="0.25">
      <c r="A10" s="36" t="s">
        <v>2900</v>
      </c>
      <c r="B10" s="36">
        <v>5367</v>
      </c>
      <c r="C10" s="36" t="s">
        <v>2903</v>
      </c>
      <c r="D10" s="36">
        <v>13</v>
      </c>
      <c r="E10" s="36" t="s">
        <v>2903</v>
      </c>
      <c r="F10" s="36">
        <v>24.42</v>
      </c>
      <c r="G10" s="36">
        <v>5</v>
      </c>
      <c r="H10" s="36" t="s">
        <v>15</v>
      </c>
      <c r="I10" s="36">
        <v>17.440000000000001</v>
      </c>
      <c r="J10" s="36">
        <v>0</v>
      </c>
      <c r="K10" s="36">
        <v>0</v>
      </c>
      <c r="L10" s="44" t="s">
        <v>11</v>
      </c>
      <c r="M10" s="42"/>
    </row>
    <row r="11" spans="1:13" x14ac:dyDescent="0.25">
      <c r="A11" s="3" t="s">
        <v>2900</v>
      </c>
      <c r="B11" s="3">
        <v>5367</v>
      </c>
      <c r="C11" s="3" t="s">
        <v>2903</v>
      </c>
      <c r="D11" s="3">
        <v>14</v>
      </c>
      <c r="E11" s="3" t="s">
        <v>2907</v>
      </c>
      <c r="F11" s="3">
        <v>30.26</v>
      </c>
      <c r="G11" s="3">
        <v>5</v>
      </c>
      <c r="H11" s="3" t="s">
        <v>15</v>
      </c>
      <c r="I11" s="3">
        <v>21.61</v>
      </c>
      <c r="J11" s="3">
        <v>7565</v>
      </c>
      <c r="K11" s="3">
        <v>250</v>
      </c>
      <c r="L11" s="39" t="s">
        <v>11</v>
      </c>
      <c r="M11" s="42"/>
    </row>
    <row r="12" spans="1:13" x14ac:dyDescent="0.25">
      <c r="A12" s="3" t="s">
        <v>2900</v>
      </c>
      <c r="B12" s="3">
        <v>5368</v>
      </c>
      <c r="C12" s="3" t="s">
        <v>2908</v>
      </c>
      <c r="D12" s="3">
        <v>1</v>
      </c>
      <c r="E12" s="3" t="s">
        <v>2909</v>
      </c>
      <c r="F12" s="3">
        <v>48.52</v>
      </c>
      <c r="G12" s="3">
        <v>2</v>
      </c>
      <c r="H12" s="3" t="s">
        <v>96</v>
      </c>
      <c r="I12" s="3">
        <v>13.86</v>
      </c>
      <c r="J12" s="3">
        <v>4852</v>
      </c>
      <c r="K12" s="3">
        <v>100</v>
      </c>
      <c r="L12" s="39" t="s">
        <v>11</v>
      </c>
      <c r="M12" s="42"/>
    </row>
    <row r="13" spans="1:13" x14ac:dyDescent="0.25">
      <c r="A13" s="3" t="s">
        <v>2900</v>
      </c>
      <c r="B13" s="3">
        <v>5368</v>
      </c>
      <c r="C13" s="3" t="s">
        <v>2908</v>
      </c>
      <c r="D13" s="3">
        <v>2</v>
      </c>
      <c r="E13" s="3" t="s">
        <v>2910</v>
      </c>
      <c r="F13" s="3">
        <v>38.58</v>
      </c>
      <c r="G13" s="3">
        <v>2</v>
      </c>
      <c r="H13" s="3" t="s">
        <v>96</v>
      </c>
      <c r="I13" s="3">
        <v>11.02</v>
      </c>
      <c r="J13" s="3">
        <v>3858</v>
      </c>
      <c r="K13" s="3">
        <v>100</v>
      </c>
      <c r="L13" s="39" t="s">
        <v>11</v>
      </c>
      <c r="M13" s="42"/>
    </row>
    <row r="14" spans="1:13" x14ac:dyDescent="0.25">
      <c r="A14" s="3" t="s">
        <v>2900</v>
      </c>
      <c r="B14" s="3">
        <v>5374</v>
      </c>
      <c r="C14" s="3" t="s">
        <v>2911</v>
      </c>
      <c r="D14" s="3">
        <v>3</v>
      </c>
      <c r="E14" s="3" t="s">
        <v>2912</v>
      </c>
      <c r="F14" s="3">
        <v>48.8</v>
      </c>
      <c r="G14" s="3">
        <v>7</v>
      </c>
      <c r="H14" s="3" t="s">
        <v>13</v>
      </c>
      <c r="I14" s="3">
        <v>48.8</v>
      </c>
      <c r="J14" s="3">
        <v>17812</v>
      </c>
      <c r="K14" s="3">
        <v>365</v>
      </c>
      <c r="L14" s="39">
        <v>0</v>
      </c>
      <c r="M14" s="42"/>
    </row>
    <row r="15" spans="1:13" x14ac:dyDescent="0.25">
      <c r="A15" s="3" t="s">
        <v>2900</v>
      </c>
      <c r="B15" s="3">
        <v>5376</v>
      </c>
      <c r="C15" s="3" t="s">
        <v>2913</v>
      </c>
      <c r="D15" s="3">
        <v>1</v>
      </c>
      <c r="E15" s="3" t="s">
        <v>2914</v>
      </c>
      <c r="F15" s="3">
        <v>16.09</v>
      </c>
      <c r="G15" s="3">
        <v>5</v>
      </c>
      <c r="H15" s="3" t="s">
        <v>15</v>
      </c>
      <c r="I15" s="3">
        <v>11.49</v>
      </c>
      <c r="J15" s="3">
        <v>2719.21</v>
      </c>
      <c r="K15" s="3">
        <v>169</v>
      </c>
      <c r="L15" s="39" t="s">
        <v>244</v>
      </c>
      <c r="M15" s="42"/>
    </row>
    <row r="16" spans="1:13" x14ac:dyDescent="0.25">
      <c r="A16" s="3" t="s">
        <v>2900</v>
      </c>
      <c r="B16" s="3">
        <v>5515</v>
      </c>
      <c r="C16" s="3" t="s">
        <v>2915</v>
      </c>
      <c r="D16" s="3">
        <v>1</v>
      </c>
      <c r="E16" s="3" t="s">
        <v>2916</v>
      </c>
      <c r="F16" s="3">
        <v>64.55</v>
      </c>
      <c r="G16" s="3">
        <v>5</v>
      </c>
      <c r="H16" s="3" t="s">
        <v>15</v>
      </c>
      <c r="I16" s="3">
        <v>46.11</v>
      </c>
      <c r="J16" s="3">
        <v>10908.95</v>
      </c>
      <c r="K16" s="3">
        <v>169</v>
      </c>
      <c r="L16" s="39" t="s">
        <v>244</v>
      </c>
      <c r="M16" s="42"/>
    </row>
    <row r="17" spans="1:13" x14ac:dyDescent="0.25">
      <c r="A17" s="3" t="s">
        <v>2900</v>
      </c>
      <c r="B17" s="3">
        <v>5515</v>
      </c>
      <c r="C17" s="3" t="s">
        <v>2915</v>
      </c>
      <c r="D17" s="3">
        <v>4</v>
      </c>
      <c r="E17" s="3" t="s">
        <v>2917</v>
      </c>
      <c r="F17" s="3">
        <v>61.96</v>
      </c>
      <c r="G17" s="3">
        <v>5</v>
      </c>
      <c r="H17" s="3" t="s">
        <v>15</v>
      </c>
      <c r="I17" s="3">
        <v>44.26</v>
      </c>
      <c r="J17" s="3">
        <v>10471.24</v>
      </c>
      <c r="K17" s="3">
        <v>169</v>
      </c>
      <c r="L17" s="39" t="s">
        <v>244</v>
      </c>
      <c r="M17" s="42"/>
    </row>
    <row r="18" spans="1:13" x14ac:dyDescent="0.25">
      <c r="A18" s="3" t="s">
        <v>2900</v>
      </c>
      <c r="B18" s="3">
        <v>5516</v>
      </c>
      <c r="C18" s="3" t="s">
        <v>2918</v>
      </c>
      <c r="D18" s="3">
        <v>3</v>
      </c>
      <c r="E18" s="3" t="s">
        <v>2919</v>
      </c>
      <c r="F18" s="3">
        <v>14</v>
      </c>
      <c r="G18" s="3">
        <v>5</v>
      </c>
      <c r="H18" s="3" t="s">
        <v>15</v>
      </c>
      <c r="I18" s="3">
        <v>10</v>
      </c>
      <c r="J18" s="3">
        <v>1218</v>
      </c>
      <c r="K18" s="3">
        <v>87</v>
      </c>
      <c r="L18" s="39" t="s">
        <v>239</v>
      </c>
      <c r="M18" s="42"/>
    </row>
    <row r="19" spans="1:13" x14ac:dyDescent="0.25">
      <c r="A19" s="3" t="s">
        <v>2900</v>
      </c>
      <c r="B19" s="3">
        <v>5516</v>
      </c>
      <c r="C19" s="3" t="s">
        <v>2918</v>
      </c>
      <c r="D19" s="3">
        <v>4</v>
      </c>
      <c r="E19" s="3" t="s">
        <v>2920</v>
      </c>
      <c r="F19" s="3">
        <v>14.05</v>
      </c>
      <c r="G19" s="3">
        <v>5</v>
      </c>
      <c r="H19" s="3" t="s">
        <v>15</v>
      </c>
      <c r="I19" s="3">
        <v>10.039999999999999</v>
      </c>
      <c r="J19" s="3">
        <v>1222.3499999999999</v>
      </c>
      <c r="K19" s="3">
        <v>87</v>
      </c>
      <c r="L19" s="39" t="s">
        <v>239</v>
      </c>
      <c r="M19" s="42"/>
    </row>
    <row r="20" spans="1:13" x14ac:dyDescent="0.25">
      <c r="A20" s="3" t="s">
        <v>2900</v>
      </c>
      <c r="B20" s="3">
        <v>5516</v>
      </c>
      <c r="C20" s="3" t="s">
        <v>2918</v>
      </c>
      <c r="D20" s="3">
        <v>5</v>
      </c>
      <c r="E20" s="3" t="s">
        <v>2921</v>
      </c>
      <c r="F20" s="3">
        <v>22.28</v>
      </c>
      <c r="G20" s="3">
        <v>5</v>
      </c>
      <c r="H20" s="3" t="s">
        <v>15</v>
      </c>
      <c r="I20" s="3">
        <v>15.91</v>
      </c>
      <c r="J20" s="3">
        <v>3765.32</v>
      </c>
      <c r="K20" s="3">
        <v>169</v>
      </c>
      <c r="L20" s="39" t="s">
        <v>244</v>
      </c>
      <c r="M20" s="42"/>
    </row>
    <row r="21" spans="1:13" x14ac:dyDescent="0.25">
      <c r="A21" s="3" t="s">
        <v>2900</v>
      </c>
      <c r="B21" s="3">
        <v>5516</v>
      </c>
      <c r="C21" s="3" t="s">
        <v>2918</v>
      </c>
      <c r="D21" s="3">
        <v>7</v>
      </c>
      <c r="E21" s="3" t="s">
        <v>2922</v>
      </c>
      <c r="F21" s="3">
        <v>26.82</v>
      </c>
      <c r="G21" s="3">
        <v>5</v>
      </c>
      <c r="H21" s="3" t="s">
        <v>15</v>
      </c>
      <c r="I21" s="3">
        <v>19.16</v>
      </c>
      <c r="J21" s="3">
        <v>4532.58</v>
      </c>
      <c r="K21" s="3">
        <v>169</v>
      </c>
      <c r="L21" s="39" t="s">
        <v>244</v>
      </c>
      <c r="M21" s="42"/>
    </row>
    <row r="22" spans="1:13" x14ac:dyDescent="0.25">
      <c r="A22" s="3" t="s">
        <v>2900</v>
      </c>
      <c r="B22" s="3">
        <v>5516</v>
      </c>
      <c r="C22" s="3" t="s">
        <v>2918</v>
      </c>
      <c r="D22" s="3">
        <v>8</v>
      </c>
      <c r="E22" s="3" t="s">
        <v>2923</v>
      </c>
      <c r="F22" s="3">
        <v>27.43</v>
      </c>
      <c r="G22" s="3">
        <v>5</v>
      </c>
      <c r="H22" s="3" t="s">
        <v>15</v>
      </c>
      <c r="I22" s="3">
        <v>19.59</v>
      </c>
      <c r="J22" s="3">
        <v>4635.67</v>
      </c>
      <c r="K22" s="3">
        <v>169</v>
      </c>
      <c r="L22" s="39" t="s">
        <v>244</v>
      </c>
      <c r="M22" s="42"/>
    </row>
    <row r="23" spans="1:13" x14ac:dyDescent="0.25">
      <c r="A23" s="3" t="s">
        <v>2900</v>
      </c>
      <c r="B23" s="3">
        <v>5516</v>
      </c>
      <c r="C23" s="3" t="s">
        <v>2918</v>
      </c>
      <c r="D23" s="3">
        <v>10</v>
      </c>
      <c r="E23" s="3" t="s">
        <v>2924</v>
      </c>
      <c r="F23" s="3">
        <v>20.66</v>
      </c>
      <c r="G23" s="3">
        <v>5</v>
      </c>
      <c r="H23" s="3" t="s">
        <v>15</v>
      </c>
      <c r="I23" s="3">
        <v>14.76</v>
      </c>
      <c r="J23" s="3">
        <v>3491.54</v>
      </c>
      <c r="K23" s="3">
        <v>169</v>
      </c>
      <c r="L23" s="39" t="s">
        <v>244</v>
      </c>
      <c r="M23" s="42"/>
    </row>
    <row r="24" spans="1:13" x14ac:dyDescent="0.25">
      <c r="A24" s="3" t="s">
        <v>2900</v>
      </c>
      <c r="B24" s="3">
        <v>5517</v>
      </c>
      <c r="C24" s="3" t="s">
        <v>2925</v>
      </c>
      <c r="D24" s="3">
        <v>1</v>
      </c>
      <c r="E24" s="3" t="s">
        <v>2926</v>
      </c>
      <c r="F24" s="3">
        <v>49.49</v>
      </c>
      <c r="G24" s="3">
        <v>7</v>
      </c>
      <c r="H24" s="3" t="s">
        <v>13</v>
      </c>
      <c r="I24" s="3">
        <v>49.49</v>
      </c>
      <c r="J24" s="3">
        <v>18063.849999999999</v>
      </c>
      <c r="K24" s="3">
        <v>365</v>
      </c>
      <c r="L24" s="39">
        <v>0</v>
      </c>
      <c r="M24" s="42"/>
    </row>
    <row r="25" spans="1:13" x14ac:dyDescent="0.25">
      <c r="A25" s="3" t="s">
        <v>2900</v>
      </c>
      <c r="B25" s="3">
        <v>5517</v>
      </c>
      <c r="C25" s="3" t="s">
        <v>2925</v>
      </c>
      <c r="D25" s="3">
        <v>2</v>
      </c>
      <c r="E25" s="3" t="s">
        <v>2927</v>
      </c>
      <c r="F25" s="3">
        <v>47.25</v>
      </c>
      <c r="G25" s="3">
        <v>5</v>
      </c>
      <c r="H25" s="3" t="s">
        <v>15</v>
      </c>
      <c r="I25" s="3">
        <v>33.75</v>
      </c>
      <c r="J25" s="3">
        <v>11812.5</v>
      </c>
      <c r="K25" s="3">
        <v>250</v>
      </c>
      <c r="L25" s="39" t="s">
        <v>11</v>
      </c>
      <c r="M25" s="42"/>
    </row>
    <row r="26" spans="1:13" x14ac:dyDescent="0.25">
      <c r="A26" s="3" t="s">
        <v>2900</v>
      </c>
      <c r="B26" s="3">
        <v>5662</v>
      </c>
      <c r="C26" s="3" t="s">
        <v>2928</v>
      </c>
      <c r="D26" s="3">
        <v>2</v>
      </c>
      <c r="E26" s="3" t="s">
        <v>2929</v>
      </c>
      <c r="F26" s="3">
        <v>44.16</v>
      </c>
      <c r="G26" s="3">
        <v>5</v>
      </c>
      <c r="H26" s="3" t="s">
        <v>15</v>
      </c>
      <c r="I26" s="3">
        <v>31.54</v>
      </c>
      <c r="J26" s="3">
        <v>11040</v>
      </c>
      <c r="K26" s="3">
        <v>250</v>
      </c>
      <c r="L26" s="39" t="s">
        <v>11</v>
      </c>
      <c r="M26" s="42"/>
    </row>
    <row r="27" spans="1:13" x14ac:dyDescent="0.25">
      <c r="A27" s="3" t="s">
        <v>2900</v>
      </c>
      <c r="B27" s="3">
        <v>5662</v>
      </c>
      <c r="C27" s="3" t="s">
        <v>2928</v>
      </c>
      <c r="D27" s="3">
        <v>3</v>
      </c>
      <c r="E27" s="3" t="s">
        <v>2930</v>
      </c>
      <c r="F27" s="3">
        <v>43.44</v>
      </c>
      <c r="G27" s="3">
        <v>5</v>
      </c>
      <c r="H27" s="3" t="s">
        <v>349</v>
      </c>
      <c r="I27" s="3">
        <v>31.03</v>
      </c>
      <c r="J27" s="3">
        <v>10946.88</v>
      </c>
      <c r="K27" s="3">
        <v>252</v>
      </c>
      <c r="L27" s="39" t="s">
        <v>11</v>
      </c>
      <c r="M27" s="42"/>
    </row>
    <row r="28" spans="1:13" x14ac:dyDescent="0.25">
      <c r="A28" s="3" t="s">
        <v>2900</v>
      </c>
      <c r="B28" s="3">
        <v>5662</v>
      </c>
      <c r="C28" s="3" t="s">
        <v>2928</v>
      </c>
      <c r="D28" s="3">
        <v>4</v>
      </c>
      <c r="E28" s="3" t="s">
        <v>2929</v>
      </c>
      <c r="F28" s="3">
        <v>44.15</v>
      </c>
      <c r="G28" s="3">
        <v>2</v>
      </c>
      <c r="H28" s="3" t="s">
        <v>148</v>
      </c>
      <c r="I28" s="3">
        <v>12.61</v>
      </c>
      <c r="J28" s="3">
        <v>5077.25</v>
      </c>
      <c r="K28" s="3">
        <v>115</v>
      </c>
      <c r="L28" s="39" t="s">
        <v>8</v>
      </c>
      <c r="M28" s="42"/>
    </row>
    <row r="29" spans="1:13" x14ac:dyDescent="0.25">
      <c r="A29" s="3" t="s">
        <v>2900</v>
      </c>
      <c r="B29" s="3">
        <v>5662</v>
      </c>
      <c r="C29" s="3" t="s">
        <v>2928</v>
      </c>
      <c r="D29" s="3">
        <v>5</v>
      </c>
      <c r="E29" s="3" t="s">
        <v>2931</v>
      </c>
      <c r="F29" s="3">
        <v>52.6</v>
      </c>
      <c r="G29" s="3">
        <v>2</v>
      </c>
      <c r="H29" s="3" t="s">
        <v>227</v>
      </c>
      <c r="I29" s="3">
        <v>15.03</v>
      </c>
      <c r="J29" s="3">
        <v>5943.8</v>
      </c>
      <c r="K29" s="3">
        <v>113</v>
      </c>
      <c r="L29" s="39" t="s">
        <v>8</v>
      </c>
      <c r="M29" s="42"/>
    </row>
    <row r="30" spans="1:13" x14ac:dyDescent="0.25">
      <c r="A30" s="3" t="s">
        <v>2900</v>
      </c>
      <c r="B30" s="3">
        <v>5815</v>
      </c>
      <c r="C30" s="3" t="s">
        <v>2932</v>
      </c>
      <c r="D30" s="3">
        <v>1</v>
      </c>
      <c r="E30" s="3" t="s">
        <v>2933</v>
      </c>
      <c r="F30" s="3">
        <v>31.67</v>
      </c>
      <c r="G30" s="3">
        <v>4</v>
      </c>
      <c r="H30" s="3" t="s">
        <v>94</v>
      </c>
      <c r="I30" s="3">
        <v>18.100000000000001</v>
      </c>
      <c r="J30" s="3">
        <v>6365.67</v>
      </c>
      <c r="K30" s="3">
        <v>201</v>
      </c>
      <c r="L30" s="39" t="s">
        <v>11</v>
      </c>
      <c r="M30" s="42"/>
    </row>
    <row r="31" spans="1:13" x14ac:dyDescent="0.25">
      <c r="A31" s="3" t="s">
        <v>2900</v>
      </c>
      <c r="B31" s="3">
        <v>5815</v>
      </c>
      <c r="C31" s="3" t="s">
        <v>2932</v>
      </c>
      <c r="D31" s="3">
        <v>2</v>
      </c>
      <c r="E31" s="3" t="s">
        <v>2934</v>
      </c>
      <c r="F31" s="3">
        <v>29.01</v>
      </c>
      <c r="G31" s="3">
        <v>5</v>
      </c>
      <c r="H31" s="3" t="s">
        <v>15</v>
      </c>
      <c r="I31" s="3">
        <v>20.72</v>
      </c>
      <c r="J31" s="3">
        <v>7252.5</v>
      </c>
      <c r="K31" s="3">
        <v>250</v>
      </c>
      <c r="L31" s="39" t="s">
        <v>11</v>
      </c>
      <c r="M31" s="42"/>
    </row>
    <row r="32" spans="1:13" x14ac:dyDescent="0.25">
      <c r="A32" s="3" t="s">
        <v>2900</v>
      </c>
      <c r="B32" s="3">
        <v>5824</v>
      </c>
      <c r="C32" s="3" t="s">
        <v>2935</v>
      </c>
      <c r="D32" s="3">
        <v>5</v>
      </c>
      <c r="E32" s="3" t="s">
        <v>2936</v>
      </c>
      <c r="F32" s="3">
        <v>18.55</v>
      </c>
      <c r="G32" s="3">
        <v>5</v>
      </c>
      <c r="H32" s="3" t="s">
        <v>15</v>
      </c>
      <c r="I32" s="3">
        <v>13.25</v>
      </c>
      <c r="J32" s="3">
        <v>4637.5</v>
      </c>
      <c r="K32" s="3">
        <v>250</v>
      </c>
      <c r="L32" s="39" t="s">
        <v>11</v>
      </c>
      <c r="M32" s="42"/>
    </row>
    <row r="33" spans="1:13" x14ac:dyDescent="0.25">
      <c r="A33" s="3" t="s">
        <v>2900</v>
      </c>
      <c r="B33" s="3">
        <v>5824</v>
      </c>
      <c r="C33" s="3" t="s">
        <v>2935</v>
      </c>
      <c r="D33" s="3">
        <v>7</v>
      </c>
      <c r="E33" s="3" t="s">
        <v>2935</v>
      </c>
      <c r="F33" s="3">
        <v>15.4</v>
      </c>
      <c r="G33" s="3">
        <v>2</v>
      </c>
      <c r="H33" s="3" t="s">
        <v>148</v>
      </c>
      <c r="I33" s="3">
        <v>4.4000000000000004</v>
      </c>
      <c r="J33" s="3">
        <v>1771</v>
      </c>
      <c r="K33" s="3">
        <v>115</v>
      </c>
      <c r="L33" s="39" t="s">
        <v>8</v>
      </c>
      <c r="M33" s="42"/>
    </row>
    <row r="34" spans="1:13" x14ac:dyDescent="0.25">
      <c r="A34" s="36" t="s">
        <v>2900</v>
      </c>
      <c r="B34" s="36">
        <v>5824</v>
      </c>
      <c r="C34" s="36" t="s">
        <v>2935</v>
      </c>
      <c r="D34" s="36">
        <v>12</v>
      </c>
      <c r="E34" s="36" t="s">
        <v>2937</v>
      </c>
      <c r="F34" s="36">
        <v>15.38</v>
      </c>
      <c r="G34" s="36">
        <v>2</v>
      </c>
      <c r="H34" s="36" t="s">
        <v>148</v>
      </c>
      <c r="I34" s="36">
        <v>4.3899999999999997</v>
      </c>
      <c r="J34" s="36">
        <v>0</v>
      </c>
      <c r="K34" s="36">
        <v>0</v>
      </c>
      <c r="L34" s="44" t="s">
        <v>8</v>
      </c>
      <c r="M34" s="42"/>
    </row>
    <row r="35" spans="1:13" x14ac:dyDescent="0.25">
      <c r="A35" s="3" t="s">
        <v>2900</v>
      </c>
      <c r="B35" s="3">
        <v>5825</v>
      </c>
      <c r="C35" s="3" t="s">
        <v>2938</v>
      </c>
      <c r="D35" s="3">
        <v>3</v>
      </c>
      <c r="E35" s="3" t="s">
        <v>2938</v>
      </c>
      <c r="F35" s="3">
        <v>21.22</v>
      </c>
      <c r="G35" s="3">
        <v>5</v>
      </c>
      <c r="H35" s="3" t="s">
        <v>15</v>
      </c>
      <c r="I35" s="3">
        <v>15.16</v>
      </c>
      <c r="J35" s="3">
        <v>5305</v>
      </c>
      <c r="K35" s="3">
        <v>250</v>
      </c>
      <c r="L35" s="39" t="s">
        <v>11</v>
      </c>
      <c r="M35" s="42"/>
    </row>
    <row r="36" spans="1:13" x14ac:dyDescent="0.25">
      <c r="A36" s="3" t="s">
        <v>2900</v>
      </c>
      <c r="B36" s="3">
        <v>5825</v>
      </c>
      <c r="C36" s="3" t="s">
        <v>2938</v>
      </c>
      <c r="D36" s="3">
        <v>4</v>
      </c>
      <c r="E36" s="3" t="s">
        <v>2939</v>
      </c>
      <c r="F36" s="3">
        <v>25</v>
      </c>
      <c r="G36" s="3">
        <v>5</v>
      </c>
      <c r="H36" s="3" t="s">
        <v>15</v>
      </c>
      <c r="I36" s="3">
        <v>17.86</v>
      </c>
      <c r="J36" s="3">
        <v>6250</v>
      </c>
      <c r="K36" s="3">
        <v>250</v>
      </c>
      <c r="L36" s="39" t="s">
        <v>11</v>
      </c>
      <c r="M36" s="42"/>
    </row>
    <row r="37" spans="1:13" x14ac:dyDescent="0.25">
      <c r="A37" s="3" t="s">
        <v>2900</v>
      </c>
      <c r="B37" s="3">
        <v>5825</v>
      </c>
      <c r="C37" s="3" t="s">
        <v>2938</v>
      </c>
      <c r="D37" s="3">
        <v>5</v>
      </c>
      <c r="E37" s="3" t="s">
        <v>2938</v>
      </c>
      <c r="F37" s="3">
        <v>21.22</v>
      </c>
      <c r="G37" s="3">
        <v>5</v>
      </c>
      <c r="H37" s="3" t="s">
        <v>15</v>
      </c>
      <c r="I37" s="3">
        <v>15.16</v>
      </c>
      <c r="J37" s="3">
        <v>5305</v>
      </c>
      <c r="K37" s="3">
        <v>250</v>
      </c>
      <c r="L37" s="39" t="s">
        <v>11</v>
      </c>
      <c r="M37" s="42"/>
    </row>
    <row r="38" spans="1:13" x14ac:dyDescent="0.25">
      <c r="A38" s="3" t="s">
        <v>2900</v>
      </c>
      <c r="B38" s="3">
        <v>5826</v>
      </c>
      <c r="C38" s="3" t="s">
        <v>2940</v>
      </c>
      <c r="D38" s="3">
        <v>1</v>
      </c>
      <c r="E38" s="3" t="s">
        <v>2941</v>
      </c>
      <c r="F38" s="3">
        <v>23.22</v>
      </c>
      <c r="G38" s="3">
        <v>7</v>
      </c>
      <c r="H38" s="3" t="s">
        <v>13</v>
      </c>
      <c r="I38" s="3">
        <v>23.22</v>
      </c>
      <c r="J38" s="3">
        <v>8475.2999999999993</v>
      </c>
      <c r="K38" s="3">
        <v>365</v>
      </c>
      <c r="L38" s="39">
        <v>0</v>
      </c>
      <c r="M38" s="42"/>
    </row>
    <row r="39" spans="1:13" x14ac:dyDescent="0.25">
      <c r="A39" s="3" t="s">
        <v>2900</v>
      </c>
      <c r="B39" s="3">
        <v>5826</v>
      </c>
      <c r="C39" s="3" t="s">
        <v>2940</v>
      </c>
      <c r="D39" s="3">
        <v>4</v>
      </c>
      <c r="E39" s="3" t="s">
        <v>2942</v>
      </c>
      <c r="F39" s="3">
        <v>23.96</v>
      </c>
      <c r="G39" s="3">
        <v>7</v>
      </c>
      <c r="H39" s="3" t="s">
        <v>13</v>
      </c>
      <c r="I39" s="3">
        <v>23.96</v>
      </c>
      <c r="J39" s="3">
        <v>8745.4</v>
      </c>
      <c r="K39" s="3">
        <v>365</v>
      </c>
      <c r="L39" s="39">
        <v>0</v>
      </c>
      <c r="M39" s="42"/>
    </row>
    <row r="40" spans="1:13" x14ac:dyDescent="0.25">
      <c r="A40" s="3" t="s">
        <v>2900</v>
      </c>
      <c r="B40" s="3">
        <v>6512</v>
      </c>
      <c r="C40" s="3" t="s">
        <v>2943</v>
      </c>
      <c r="D40" s="3">
        <v>2</v>
      </c>
      <c r="E40" s="3" t="s">
        <v>2944</v>
      </c>
      <c r="F40" s="3">
        <v>50.14</v>
      </c>
      <c r="G40" s="3">
        <v>5</v>
      </c>
      <c r="H40" s="3" t="s">
        <v>15</v>
      </c>
      <c r="I40" s="3">
        <v>35.81</v>
      </c>
      <c r="J40" s="3">
        <v>8473.66</v>
      </c>
      <c r="K40" s="3">
        <v>169</v>
      </c>
      <c r="L40" s="39" t="s">
        <v>244</v>
      </c>
      <c r="M40" s="42"/>
    </row>
    <row r="41" spans="1:13" x14ac:dyDescent="0.25">
      <c r="A41" s="3" t="s">
        <v>2900</v>
      </c>
      <c r="B41" s="3">
        <v>6512</v>
      </c>
      <c r="C41" s="3" t="s">
        <v>2943</v>
      </c>
      <c r="D41" s="3">
        <v>3</v>
      </c>
      <c r="E41" s="3" t="s">
        <v>2945</v>
      </c>
      <c r="F41" s="3">
        <v>22.68</v>
      </c>
      <c r="G41" s="3">
        <v>5</v>
      </c>
      <c r="H41" s="3" t="s">
        <v>15</v>
      </c>
      <c r="I41" s="3">
        <v>16.2</v>
      </c>
      <c r="J41" s="3">
        <v>3832.92</v>
      </c>
      <c r="K41" s="3">
        <v>169</v>
      </c>
      <c r="L41" s="39" t="s">
        <v>244</v>
      </c>
      <c r="M41" s="42"/>
    </row>
    <row r="42" spans="1:13" x14ac:dyDescent="0.25">
      <c r="A42" s="3" t="s">
        <v>2900</v>
      </c>
      <c r="B42" s="3">
        <v>6516</v>
      </c>
      <c r="C42" s="3" t="s">
        <v>2946</v>
      </c>
      <c r="D42" s="3">
        <v>6</v>
      </c>
      <c r="E42" s="3" t="s">
        <v>2946</v>
      </c>
      <c r="F42" s="3">
        <v>42.76</v>
      </c>
      <c r="G42" s="3">
        <v>4</v>
      </c>
      <c r="H42" s="3" t="s">
        <v>94</v>
      </c>
      <c r="I42" s="3">
        <v>24.43</v>
      </c>
      <c r="J42" s="3">
        <v>8594.76</v>
      </c>
      <c r="K42" s="3">
        <v>201</v>
      </c>
      <c r="L42" s="39" t="s">
        <v>11</v>
      </c>
      <c r="M42" s="42"/>
    </row>
    <row r="43" spans="1:13" x14ac:dyDescent="0.25">
      <c r="A43" s="3" t="s">
        <v>2900</v>
      </c>
      <c r="B43" s="3">
        <v>6516</v>
      </c>
      <c r="C43" s="3" t="s">
        <v>2946</v>
      </c>
      <c r="D43" s="3">
        <v>8</v>
      </c>
      <c r="E43" s="3" t="s">
        <v>2946</v>
      </c>
      <c r="F43" s="3">
        <v>42.76</v>
      </c>
      <c r="G43" s="3">
        <v>7</v>
      </c>
      <c r="H43" s="3" t="s">
        <v>13</v>
      </c>
      <c r="I43" s="3">
        <v>42.76</v>
      </c>
      <c r="J43" s="3">
        <v>15607.4</v>
      </c>
      <c r="K43" s="3">
        <v>365</v>
      </c>
      <c r="L43" s="39">
        <v>0</v>
      </c>
      <c r="M43" s="42"/>
    </row>
    <row r="44" spans="1:13" x14ac:dyDescent="0.25">
      <c r="A44" s="3" t="s">
        <v>2900</v>
      </c>
      <c r="B44" s="3">
        <v>6516</v>
      </c>
      <c r="C44" s="3" t="s">
        <v>2946</v>
      </c>
      <c r="D44" s="3">
        <v>10</v>
      </c>
      <c r="E44" s="3" t="s">
        <v>2946</v>
      </c>
      <c r="F44" s="3">
        <v>42.82</v>
      </c>
      <c r="G44" s="3">
        <v>5</v>
      </c>
      <c r="H44" s="3" t="s">
        <v>15</v>
      </c>
      <c r="I44" s="3">
        <v>30.59</v>
      </c>
      <c r="J44" s="3">
        <v>10705</v>
      </c>
      <c r="K44" s="3">
        <v>250</v>
      </c>
      <c r="L44" s="39" t="s">
        <v>11</v>
      </c>
      <c r="M44" s="42"/>
    </row>
    <row r="45" spans="1:13" x14ac:dyDescent="0.25">
      <c r="A45" s="3" t="s">
        <v>2900</v>
      </c>
      <c r="B45" s="3">
        <v>6519</v>
      </c>
      <c r="C45" s="3" t="s">
        <v>2947</v>
      </c>
      <c r="D45" s="3">
        <v>3</v>
      </c>
      <c r="E45" s="3" t="s">
        <v>2948</v>
      </c>
      <c r="F45" s="3">
        <v>34.07</v>
      </c>
      <c r="G45" s="3">
        <v>7</v>
      </c>
      <c r="H45" s="3" t="s">
        <v>13</v>
      </c>
      <c r="I45" s="3">
        <v>34.07</v>
      </c>
      <c r="J45" s="3">
        <v>12435.55</v>
      </c>
      <c r="K45" s="3">
        <v>365</v>
      </c>
      <c r="L45" s="39">
        <v>0</v>
      </c>
      <c r="M45" s="42"/>
    </row>
    <row r="46" spans="1:13" x14ac:dyDescent="0.25">
      <c r="A46" s="3" t="s">
        <v>2900</v>
      </c>
      <c r="B46" s="3">
        <v>6519</v>
      </c>
      <c r="C46" s="3" t="s">
        <v>2947</v>
      </c>
      <c r="D46" s="3">
        <v>6</v>
      </c>
      <c r="E46" s="3" t="s">
        <v>2949</v>
      </c>
      <c r="F46" s="3">
        <v>34.96</v>
      </c>
      <c r="G46" s="3">
        <v>7</v>
      </c>
      <c r="H46" s="3" t="s">
        <v>13</v>
      </c>
      <c r="I46" s="3">
        <v>34.96</v>
      </c>
      <c r="J46" s="3">
        <v>12760.4</v>
      </c>
      <c r="K46" s="3">
        <v>365</v>
      </c>
      <c r="L46" s="39">
        <v>0</v>
      </c>
      <c r="M46" s="42"/>
    </row>
    <row r="47" spans="1:13" x14ac:dyDescent="0.25">
      <c r="A47" s="3" t="s">
        <v>2900</v>
      </c>
      <c r="B47" s="3">
        <v>6519</v>
      </c>
      <c r="C47" s="3" t="s">
        <v>2947</v>
      </c>
      <c r="D47" s="3">
        <v>7</v>
      </c>
      <c r="E47" s="3" t="s">
        <v>2948</v>
      </c>
      <c r="F47" s="3">
        <v>34.07</v>
      </c>
      <c r="G47" s="3">
        <v>5</v>
      </c>
      <c r="H47" s="3" t="s">
        <v>15</v>
      </c>
      <c r="I47" s="3">
        <v>24.34</v>
      </c>
      <c r="J47" s="3">
        <v>8517.5</v>
      </c>
      <c r="K47" s="3">
        <v>250</v>
      </c>
      <c r="L47" s="39" t="s">
        <v>11</v>
      </c>
      <c r="M47" s="42"/>
    </row>
    <row r="48" spans="1:13" x14ac:dyDescent="0.25">
      <c r="A48" s="3" t="s">
        <v>2900</v>
      </c>
      <c r="B48" s="3">
        <v>6521</v>
      </c>
      <c r="C48" s="3" t="s">
        <v>2950</v>
      </c>
      <c r="D48" s="3">
        <v>6</v>
      </c>
      <c r="E48" s="3" t="s">
        <v>2951</v>
      </c>
      <c r="F48" s="3">
        <v>30.05</v>
      </c>
      <c r="G48" s="3">
        <v>4</v>
      </c>
      <c r="H48" s="3" t="s">
        <v>94</v>
      </c>
      <c r="I48" s="3">
        <v>17.170000000000002</v>
      </c>
      <c r="J48" s="3">
        <v>6040.05</v>
      </c>
      <c r="K48" s="3">
        <v>201</v>
      </c>
      <c r="L48" s="39" t="s">
        <v>11</v>
      </c>
      <c r="M48" s="42"/>
    </row>
    <row r="49" spans="1:13" x14ac:dyDescent="0.25">
      <c r="A49" s="3" t="s">
        <v>2900</v>
      </c>
      <c r="B49" s="3">
        <v>6522</v>
      </c>
      <c r="C49" s="3" t="s">
        <v>2952</v>
      </c>
      <c r="D49" s="3">
        <v>3</v>
      </c>
      <c r="E49" s="3" t="s">
        <v>2953</v>
      </c>
      <c r="F49" s="3">
        <v>53.58</v>
      </c>
      <c r="G49" s="3">
        <v>1</v>
      </c>
      <c r="H49" s="3">
        <v>4</v>
      </c>
      <c r="I49" s="3">
        <v>7.65</v>
      </c>
      <c r="J49" s="3">
        <v>2679</v>
      </c>
      <c r="K49" s="3">
        <v>50</v>
      </c>
      <c r="L49" s="39" t="s">
        <v>11</v>
      </c>
      <c r="M49" s="42"/>
    </row>
    <row r="50" spans="1:13" x14ac:dyDescent="0.25">
      <c r="A50" s="3" t="s">
        <v>2900</v>
      </c>
      <c r="B50" s="3">
        <v>6522</v>
      </c>
      <c r="C50" s="3" t="s">
        <v>2952</v>
      </c>
      <c r="D50" s="3">
        <v>5</v>
      </c>
      <c r="E50" s="3" t="s">
        <v>2954</v>
      </c>
      <c r="F50" s="3">
        <v>47.37</v>
      </c>
      <c r="G50" s="3">
        <v>4</v>
      </c>
      <c r="H50" s="3" t="s">
        <v>1910</v>
      </c>
      <c r="I50" s="3">
        <v>27.07</v>
      </c>
      <c r="J50" s="3">
        <v>9474</v>
      </c>
      <c r="K50" s="3">
        <v>200</v>
      </c>
      <c r="L50" s="39" t="s">
        <v>11</v>
      </c>
      <c r="M50" s="42"/>
    </row>
    <row r="51" spans="1:13" x14ac:dyDescent="0.25">
      <c r="A51" s="3" t="s">
        <v>2900</v>
      </c>
      <c r="B51" s="3">
        <v>6524</v>
      </c>
      <c r="C51" s="3" t="s">
        <v>2955</v>
      </c>
      <c r="D51" s="3">
        <v>5</v>
      </c>
      <c r="E51" s="3" t="s">
        <v>2956</v>
      </c>
      <c r="F51" s="3">
        <v>39.85</v>
      </c>
      <c r="G51" s="3">
        <v>7</v>
      </c>
      <c r="H51" s="3" t="s">
        <v>13</v>
      </c>
      <c r="I51" s="3">
        <v>39.85</v>
      </c>
      <c r="J51" s="3">
        <v>14545.25</v>
      </c>
      <c r="K51" s="3">
        <v>365</v>
      </c>
      <c r="L51" s="39">
        <v>0</v>
      </c>
      <c r="M51" s="42"/>
    </row>
    <row r="52" spans="1:13" x14ac:dyDescent="0.25">
      <c r="A52" s="3" t="s">
        <v>2900</v>
      </c>
      <c r="B52" s="3">
        <v>6524</v>
      </c>
      <c r="C52" s="3" t="s">
        <v>2955</v>
      </c>
      <c r="D52" s="3">
        <v>8</v>
      </c>
      <c r="E52" s="3" t="s">
        <v>2957</v>
      </c>
      <c r="F52" s="3">
        <v>26.92</v>
      </c>
      <c r="G52" s="3">
        <v>5</v>
      </c>
      <c r="H52" s="3" t="s">
        <v>15</v>
      </c>
      <c r="I52" s="3">
        <v>19.23</v>
      </c>
      <c r="J52" s="3">
        <v>4549.4799999999996</v>
      </c>
      <c r="K52" s="3">
        <v>169</v>
      </c>
      <c r="L52" s="39" t="s">
        <v>244</v>
      </c>
      <c r="M52" s="42"/>
    </row>
    <row r="53" spans="1:13" x14ac:dyDescent="0.25">
      <c r="A53" s="3" t="s">
        <v>2900</v>
      </c>
      <c r="B53" s="3">
        <v>6524</v>
      </c>
      <c r="C53" s="3" t="s">
        <v>2955</v>
      </c>
      <c r="D53" s="3">
        <v>9</v>
      </c>
      <c r="E53" s="3" t="s">
        <v>2958</v>
      </c>
      <c r="F53" s="3">
        <v>28.91</v>
      </c>
      <c r="G53" s="3">
        <v>7</v>
      </c>
      <c r="H53" s="3" t="s">
        <v>13</v>
      </c>
      <c r="I53" s="3">
        <v>28.91</v>
      </c>
      <c r="J53" s="3">
        <v>10552.15</v>
      </c>
      <c r="K53" s="3">
        <v>365</v>
      </c>
      <c r="L53" s="39">
        <v>0</v>
      </c>
      <c r="M53" s="42"/>
    </row>
    <row r="54" spans="1:13" x14ac:dyDescent="0.25">
      <c r="A54" s="3" t="s">
        <v>2900</v>
      </c>
      <c r="B54" s="3">
        <v>6524</v>
      </c>
      <c r="C54" s="3" t="s">
        <v>2955</v>
      </c>
      <c r="D54" s="3">
        <v>10</v>
      </c>
      <c r="E54" s="3" t="s">
        <v>2959</v>
      </c>
      <c r="F54" s="3">
        <v>40.46</v>
      </c>
      <c r="G54" s="3">
        <v>2</v>
      </c>
      <c r="H54" s="3" t="s">
        <v>148</v>
      </c>
      <c r="I54" s="3">
        <v>11.56</v>
      </c>
      <c r="J54" s="3">
        <v>4652.8999999999996</v>
      </c>
      <c r="K54" s="3">
        <v>115</v>
      </c>
      <c r="L54" s="39" t="s">
        <v>8</v>
      </c>
      <c r="M54" s="42"/>
    </row>
    <row r="55" spans="1:13" x14ac:dyDescent="0.25">
      <c r="A55" s="3" t="s">
        <v>2900</v>
      </c>
      <c r="B55" s="3">
        <v>6524</v>
      </c>
      <c r="C55" s="3" t="s">
        <v>2955</v>
      </c>
      <c r="D55" s="3">
        <v>12</v>
      </c>
      <c r="E55" s="3" t="s">
        <v>2960</v>
      </c>
      <c r="F55" s="3">
        <v>27.97</v>
      </c>
      <c r="G55" s="3">
        <v>5</v>
      </c>
      <c r="H55" s="3" t="s">
        <v>15</v>
      </c>
      <c r="I55" s="3">
        <v>19.98</v>
      </c>
      <c r="J55" s="3">
        <v>4726.93</v>
      </c>
      <c r="K55" s="3">
        <v>169</v>
      </c>
      <c r="L55" s="39" t="s">
        <v>244</v>
      </c>
      <c r="M55" s="42"/>
    </row>
    <row r="56" spans="1:13" x14ac:dyDescent="0.25">
      <c r="A56" s="3" t="s">
        <v>2900</v>
      </c>
      <c r="B56" s="3">
        <v>6525</v>
      </c>
      <c r="C56" s="3" t="s">
        <v>2961</v>
      </c>
      <c r="D56" s="3">
        <v>1</v>
      </c>
      <c r="E56" s="3" t="s">
        <v>2961</v>
      </c>
      <c r="F56" s="3">
        <v>49.44</v>
      </c>
      <c r="G56" s="3">
        <v>5</v>
      </c>
      <c r="H56" s="3" t="s">
        <v>15</v>
      </c>
      <c r="I56" s="3">
        <v>35.31</v>
      </c>
      <c r="J56" s="3">
        <v>12360</v>
      </c>
      <c r="K56" s="3">
        <v>250</v>
      </c>
      <c r="L56" s="39" t="s">
        <v>11</v>
      </c>
      <c r="M56" s="42"/>
    </row>
    <row r="57" spans="1:13" x14ac:dyDescent="0.25">
      <c r="A57" s="3" t="s">
        <v>2900</v>
      </c>
      <c r="B57" s="3">
        <v>6526</v>
      </c>
      <c r="C57" s="3" t="s">
        <v>2962</v>
      </c>
      <c r="D57" s="3">
        <v>10</v>
      </c>
      <c r="E57" s="3" t="s">
        <v>2963</v>
      </c>
      <c r="F57" s="3">
        <v>34.090000000000003</v>
      </c>
      <c r="G57" s="3">
        <v>5</v>
      </c>
      <c r="H57" s="3" t="s">
        <v>15</v>
      </c>
      <c r="I57" s="3">
        <v>24.35</v>
      </c>
      <c r="J57" s="3">
        <v>2761.29</v>
      </c>
      <c r="K57" s="3">
        <v>81</v>
      </c>
      <c r="L57" s="39" t="s">
        <v>1516</v>
      </c>
      <c r="M57" s="42"/>
    </row>
    <row r="58" spans="1:13" x14ac:dyDescent="0.25">
      <c r="A58" s="3" t="s">
        <v>2900</v>
      </c>
      <c r="B58" s="3">
        <v>6526</v>
      </c>
      <c r="C58" s="3" t="s">
        <v>2962</v>
      </c>
      <c r="D58" s="3">
        <v>12</v>
      </c>
      <c r="E58" s="3" t="s">
        <v>2963</v>
      </c>
      <c r="F58" s="3">
        <v>34.61</v>
      </c>
      <c r="G58" s="3">
        <v>2</v>
      </c>
      <c r="H58" s="3" t="s">
        <v>148</v>
      </c>
      <c r="I58" s="3">
        <v>9.89</v>
      </c>
      <c r="J58" s="3">
        <v>3980.15</v>
      </c>
      <c r="K58" s="3">
        <v>115</v>
      </c>
      <c r="L58" s="39" t="s">
        <v>8</v>
      </c>
      <c r="M58" s="42"/>
    </row>
    <row r="59" spans="1:13" x14ac:dyDescent="0.25">
      <c r="A59" s="3" t="s">
        <v>2900</v>
      </c>
      <c r="B59" s="3">
        <v>6531</v>
      </c>
      <c r="C59" s="3" t="s">
        <v>2964</v>
      </c>
      <c r="D59" s="3">
        <v>10</v>
      </c>
      <c r="E59" s="3" t="s">
        <v>2965</v>
      </c>
      <c r="F59" s="3">
        <v>54.84</v>
      </c>
      <c r="G59" s="3">
        <v>5</v>
      </c>
      <c r="H59" s="3" t="s">
        <v>15</v>
      </c>
      <c r="I59" s="3">
        <v>39.17</v>
      </c>
      <c r="J59" s="3">
        <v>3509.76</v>
      </c>
      <c r="K59" s="3">
        <v>64</v>
      </c>
      <c r="L59" s="39" t="s">
        <v>19</v>
      </c>
      <c r="M59" s="42"/>
    </row>
    <row r="60" spans="1:13" x14ac:dyDescent="0.25">
      <c r="A60" s="3" t="s">
        <v>2900</v>
      </c>
      <c r="B60" s="3">
        <v>6531</v>
      </c>
      <c r="C60" s="3" t="s">
        <v>2964</v>
      </c>
      <c r="D60" s="3">
        <v>12</v>
      </c>
      <c r="E60" s="3" t="s">
        <v>2966</v>
      </c>
      <c r="F60" s="3">
        <v>61.62</v>
      </c>
      <c r="G60" s="3">
        <v>5</v>
      </c>
      <c r="H60" s="3" t="s">
        <v>15</v>
      </c>
      <c r="I60" s="3">
        <v>44.01</v>
      </c>
      <c r="J60" s="3">
        <v>11461.32</v>
      </c>
      <c r="K60" s="3">
        <v>186</v>
      </c>
      <c r="L60" s="39" t="s">
        <v>18</v>
      </c>
      <c r="M60" s="42"/>
    </row>
    <row r="61" spans="1:13" x14ac:dyDescent="0.25">
      <c r="A61" s="3" t="s">
        <v>2900</v>
      </c>
      <c r="B61" s="3">
        <v>6752</v>
      </c>
      <c r="C61" s="3" t="s">
        <v>2967</v>
      </c>
      <c r="D61" s="3">
        <v>1</v>
      </c>
      <c r="E61" s="3" t="s">
        <v>2968</v>
      </c>
      <c r="F61" s="3">
        <v>35.9</v>
      </c>
      <c r="G61" s="3">
        <v>7</v>
      </c>
      <c r="H61" s="3" t="s">
        <v>13</v>
      </c>
      <c r="I61" s="3">
        <v>35.9</v>
      </c>
      <c r="J61" s="3">
        <v>13103.5</v>
      </c>
      <c r="K61" s="3">
        <v>365</v>
      </c>
      <c r="L61" s="39">
        <v>0</v>
      </c>
      <c r="M61" s="42"/>
    </row>
    <row r="62" spans="1:13" x14ac:dyDescent="0.25">
      <c r="A62" s="3" t="s">
        <v>2900</v>
      </c>
      <c r="B62" s="3">
        <v>6752</v>
      </c>
      <c r="C62" s="3" t="s">
        <v>2967</v>
      </c>
      <c r="D62" s="3">
        <v>2</v>
      </c>
      <c r="E62" s="3" t="s">
        <v>2969</v>
      </c>
      <c r="F62" s="3">
        <v>35.79</v>
      </c>
      <c r="G62" s="3">
        <v>7</v>
      </c>
      <c r="H62" s="3" t="s">
        <v>13</v>
      </c>
      <c r="I62" s="3">
        <v>35.79</v>
      </c>
      <c r="J62" s="3">
        <v>13063.35</v>
      </c>
      <c r="K62" s="3">
        <v>365</v>
      </c>
      <c r="L62" s="39">
        <v>0</v>
      </c>
      <c r="M62" s="42"/>
    </row>
    <row r="63" spans="1:13" x14ac:dyDescent="0.25">
      <c r="A63" s="3" t="s">
        <v>2900</v>
      </c>
      <c r="B63" s="3">
        <v>6752</v>
      </c>
      <c r="C63" s="3" t="s">
        <v>2967</v>
      </c>
      <c r="D63" s="3">
        <v>3</v>
      </c>
      <c r="E63" s="3" t="s">
        <v>2968</v>
      </c>
      <c r="F63" s="3">
        <v>35.9</v>
      </c>
      <c r="G63" s="3">
        <v>2</v>
      </c>
      <c r="H63" s="3" t="s">
        <v>148</v>
      </c>
      <c r="I63" s="3">
        <v>10.26</v>
      </c>
      <c r="J63" s="3">
        <v>4128.5</v>
      </c>
      <c r="K63" s="3">
        <v>115</v>
      </c>
      <c r="L63" s="39" t="s">
        <v>8</v>
      </c>
      <c r="M63" s="42"/>
    </row>
    <row r="64" spans="1:13" x14ac:dyDescent="0.25">
      <c r="A64" s="36" t="s">
        <v>2900</v>
      </c>
      <c r="B64" s="36">
        <v>6752</v>
      </c>
      <c r="C64" s="36" t="s">
        <v>2967</v>
      </c>
      <c r="D64" s="36">
        <v>5</v>
      </c>
      <c r="E64" s="36" t="s">
        <v>2967</v>
      </c>
      <c r="F64" s="36">
        <v>34.24</v>
      </c>
      <c r="G64" s="36">
        <v>5</v>
      </c>
      <c r="H64" s="36" t="s">
        <v>15</v>
      </c>
      <c r="I64" s="36">
        <v>24.46</v>
      </c>
      <c r="J64" s="36">
        <v>0</v>
      </c>
      <c r="K64" s="36">
        <v>0</v>
      </c>
      <c r="L64" s="44" t="s">
        <v>11</v>
      </c>
      <c r="M64" s="42"/>
    </row>
    <row r="65" spans="1:13" x14ac:dyDescent="0.25">
      <c r="A65" s="3" t="s">
        <v>2900</v>
      </c>
      <c r="B65" s="3">
        <v>6752</v>
      </c>
      <c r="C65" s="3" t="s">
        <v>2967</v>
      </c>
      <c r="D65" s="3">
        <v>7</v>
      </c>
      <c r="E65" s="3" t="s">
        <v>2967</v>
      </c>
      <c r="F65" s="3">
        <v>34.24</v>
      </c>
      <c r="G65" s="3">
        <v>5</v>
      </c>
      <c r="H65" s="3" t="s">
        <v>15</v>
      </c>
      <c r="I65" s="3">
        <v>24.46</v>
      </c>
      <c r="J65" s="3">
        <v>9005.1200000000008</v>
      </c>
      <c r="K65" s="3">
        <v>263</v>
      </c>
      <c r="L65" s="39" t="s">
        <v>8</v>
      </c>
      <c r="M65" s="42"/>
    </row>
    <row r="66" spans="1:13" x14ac:dyDescent="0.25">
      <c r="A66" s="3" t="s">
        <v>2900</v>
      </c>
      <c r="B66" s="3">
        <v>6752</v>
      </c>
      <c r="C66" s="3" t="s">
        <v>2967</v>
      </c>
      <c r="D66" s="3">
        <v>8</v>
      </c>
      <c r="E66" s="3" t="s">
        <v>2970</v>
      </c>
      <c r="F66" s="3">
        <v>34.19</v>
      </c>
      <c r="G66" s="3">
        <v>5</v>
      </c>
      <c r="H66" s="3" t="s">
        <v>15</v>
      </c>
      <c r="I66" s="3">
        <v>24.42</v>
      </c>
      <c r="J66" s="3">
        <v>3145.48</v>
      </c>
      <c r="K66" s="3">
        <v>92</v>
      </c>
      <c r="L66" s="39" t="s">
        <v>1200</v>
      </c>
      <c r="M66" s="42"/>
    </row>
    <row r="67" spans="1:13" x14ac:dyDescent="0.25">
      <c r="A67" s="3" t="s">
        <v>2900</v>
      </c>
      <c r="B67" s="3">
        <v>6752</v>
      </c>
      <c r="C67" s="3" t="s">
        <v>2967</v>
      </c>
      <c r="D67" s="3">
        <v>9</v>
      </c>
      <c r="E67" s="3" t="s">
        <v>2967</v>
      </c>
      <c r="F67" s="3">
        <v>34.24</v>
      </c>
      <c r="G67" s="3">
        <v>7</v>
      </c>
      <c r="H67" s="3" t="s">
        <v>13</v>
      </c>
      <c r="I67" s="3">
        <v>34.24</v>
      </c>
      <c r="J67" s="3">
        <v>12497.6</v>
      </c>
      <c r="K67" s="3">
        <v>365</v>
      </c>
      <c r="L67" s="39">
        <v>0</v>
      </c>
      <c r="M67" s="42"/>
    </row>
    <row r="68" spans="1:13" x14ac:dyDescent="0.25">
      <c r="A68" s="36" t="s">
        <v>2900</v>
      </c>
      <c r="B68" s="36">
        <v>6752</v>
      </c>
      <c r="C68" s="36" t="s">
        <v>2967</v>
      </c>
      <c r="D68" s="36">
        <v>10</v>
      </c>
      <c r="E68" s="36" t="s">
        <v>2970</v>
      </c>
      <c r="F68" s="36">
        <v>34.19</v>
      </c>
      <c r="G68" s="36">
        <v>7</v>
      </c>
      <c r="H68" s="36" t="s">
        <v>13</v>
      </c>
      <c r="I68" s="36">
        <v>34.19</v>
      </c>
      <c r="J68" s="36">
        <v>0</v>
      </c>
      <c r="K68" s="36">
        <v>0</v>
      </c>
      <c r="L68" s="44">
        <v>0</v>
      </c>
      <c r="M68" s="42"/>
    </row>
    <row r="69" spans="1:13" x14ac:dyDescent="0.25">
      <c r="A69" s="3" t="s">
        <v>2900</v>
      </c>
      <c r="B69" s="3">
        <v>6752</v>
      </c>
      <c r="C69" s="3" t="s">
        <v>2967</v>
      </c>
      <c r="D69" s="3">
        <v>11</v>
      </c>
      <c r="E69" s="3" t="s">
        <v>2968</v>
      </c>
      <c r="F69" s="3">
        <v>35.9</v>
      </c>
      <c r="G69" s="3">
        <v>5</v>
      </c>
      <c r="H69" s="3" t="s">
        <v>15</v>
      </c>
      <c r="I69" s="3">
        <v>25.64</v>
      </c>
      <c r="J69" s="3">
        <v>3123.3</v>
      </c>
      <c r="K69" s="3">
        <v>87</v>
      </c>
      <c r="L69" s="39" t="s">
        <v>239</v>
      </c>
      <c r="M69" s="42"/>
    </row>
    <row r="70" spans="1:13" x14ac:dyDescent="0.25">
      <c r="A70" s="3" t="s">
        <v>2900</v>
      </c>
      <c r="B70" s="3">
        <v>6752</v>
      </c>
      <c r="C70" s="3" t="s">
        <v>2967</v>
      </c>
      <c r="D70" s="3">
        <v>16</v>
      </c>
      <c r="E70" s="3" t="s">
        <v>2971</v>
      </c>
      <c r="F70" s="3">
        <v>40.68</v>
      </c>
      <c r="G70" s="3">
        <v>5</v>
      </c>
      <c r="H70" s="3" t="s">
        <v>15</v>
      </c>
      <c r="I70" s="3">
        <v>29.06</v>
      </c>
      <c r="J70" s="3">
        <v>6874.92</v>
      </c>
      <c r="K70" s="3">
        <v>169</v>
      </c>
      <c r="L70" s="39" t="s">
        <v>244</v>
      </c>
      <c r="M70" s="42"/>
    </row>
    <row r="71" spans="1:13" x14ac:dyDescent="0.25">
      <c r="A71" s="3" t="s">
        <v>2900</v>
      </c>
      <c r="B71" s="3">
        <v>6752</v>
      </c>
      <c r="C71" s="3" t="s">
        <v>2967</v>
      </c>
      <c r="D71" s="3">
        <v>17</v>
      </c>
      <c r="E71" s="3" t="s">
        <v>2968</v>
      </c>
      <c r="F71" s="3">
        <v>35.880000000000003</v>
      </c>
      <c r="G71" s="3">
        <v>5</v>
      </c>
      <c r="H71" s="3" t="s">
        <v>15</v>
      </c>
      <c r="I71" s="3">
        <v>25.63</v>
      </c>
      <c r="J71" s="3">
        <v>6063.72</v>
      </c>
      <c r="K71" s="3">
        <v>169</v>
      </c>
      <c r="L71" s="39" t="s">
        <v>244</v>
      </c>
      <c r="M71" s="42"/>
    </row>
    <row r="72" spans="1:13" x14ac:dyDescent="0.25">
      <c r="A72" s="3" t="s">
        <v>2900</v>
      </c>
      <c r="B72" s="3">
        <v>6752</v>
      </c>
      <c r="C72" s="3" t="s">
        <v>2967</v>
      </c>
      <c r="D72" s="3">
        <v>18</v>
      </c>
      <c r="E72" s="3" t="s">
        <v>2969</v>
      </c>
      <c r="F72" s="3">
        <v>35.79</v>
      </c>
      <c r="G72" s="3">
        <v>5</v>
      </c>
      <c r="H72" s="3" t="s">
        <v>15</v>
      </c>
      <c r="I72" s="3">
        <v>25.56</v>
      </c>
      <c r="J72" s="3">
        <v>6048.51</v>
      </c>
      <c r="K72" s="3">
        <v>169</v>
      </c>
      <c r="L72" s="39" t="s">
        <v>244</v>
      </c>
      <c r="M72" s="42"/>
    </row>
    <row r="73" spans="1:13" x14ac:dyDescent="0.25">
      <c r="A73" s="3" t="s">
        <v>2900</v>
      </c>
      <c r="B73" s="3">
        <v>6752</v>
      </c>
      <c r="C73" s="3" t="s">
        <v>2967</v>
      </c>
      <c r="D73" s="3">
        <v>20</v>
      </c>
      <c r="E73" s="3" t="s">
        <v>2969</v>
      </c>
      <c r="F73" s="3">
        <v>35.79</v>
      </c>
      <c r="G73" s="3">
        <v>5</v>
      </c>
      <c r="H73" s="3" t="s">
        <v>15</v>
      </c>
      <c r="I73" s="3">
        <v>25.56</v>
      </c>
      <c r="J73" s="3">
        <v>6048.51</v>
      </c>
      <c r="K73" s="3">
        <v>169</v>
      </c>
      <c r="L73" s="39" t="s">
        <v>244</v>
      </c>
      <c r="M73" s="42"/>
    </row>
    <row r="74" spans="1:13" x14ac:dyDescent="0.25">
      <c r="A74" s="3" t="s">
        <v>2900</v>
      </c>
      <c r="B74" s="3">
        <v>6752</v>
      </c>
      <c r="C74" s="3" t="s">
        <v>2967</v>
      </c>
      <c r="D74" s="3">
        <v>22</v>
      </c>
      <c r="E74" s="3" t="s">
        <v>2969</v>
      </c>
      <c r="F74" s="3">
        <v>35.79</v>
      </c>
      <c r="G74" s="3">
        <v>2</v>
      </c>
      <c r="H74" s="3" t="s">
        <v>148</v>
      </c>
      <c r="I74" s="3">
        <v>10.23</v>
      </c>
      <c r="J74" s="3">
        <v>4115.8500000000004</v>
      </c>
      <c r="K74" s="3">
        <v>115</v>
      </c>
      <c r="L74" s="39" t="s">
        <v>8</v>
      </c>
      <c r="M74" s="42"/>
    </row>
    <row r="75" spans="1:13" x14ac:dyDescent="0.25">
      <c r="A75" s="3" t="s">
        <v>2900</v>
      </c>
      <c r="B75" s="3">
        <v>6752</v>
      </c>
      <c r="C75" s="3" t="s">
        <v>2967</v>
      </c>
      <c r="D75" s="3">
        <v>24</v>
      </c>
      <c r="E75" s="3" t="s">
        <v>2969</v>
      </c>
      <c r="F75" s="3">
        <v>35.79</v>
      </c>
      <c r="G75" s="3">
        <v>5</v>
      </c>
      <c r="H75" s="3" t="s">
        <v>15</v>
      </c>
      <c r="I75" s="3">
        <v>25.56</v>
      </c>
      <c r="J75" s="3">
        <v>8947.5</v>
      </c>
      <c r="K75" s="3">
        <v>250</v>
      </c>
      <c r="L75" s="39" t="s">
        <v>11</v>
      </c>
      <c r="M75" s="42"/>
    </row>
    <row r="76" spans="1:13" x14ac:dyDescent="0.25">
      <c r="A76" s="3" t="s">
        <v>2900</v>
      </c>
      <c r="B76" s="3">
        <v>6752</v>
      </c>
      <c r="C76" s="3" t="s">
        <v>2967</v>
      </c>
      <c r="D76" s="3">
        <v>26</v>
      </c>
      <c r="E76" s="3" t="s">
        <v>2969</v>
      </c>
      <c r="F76" s="3">
        <v>35.79</v>
      </c>
      <c r="G76" s="3">
        <v>5</v>
      </c>
      <c r="H76" s="3" t="s">
        <v>15</v>
      </c>
      <c r="I76" s="3">
        <v>25.56</v>
      </c>
      <c r="J76" s="3">
        <v>3113.73</v>
      </c>
      <c r="K76" s="3">
        <v>87</v>
      </c>
      <c r="L76" s="39" t="s">
        <v>239</v>
      </c>
      <c r="M76" s="42"/>
    </row>
    <row r="77" spans="1:13" x14ac:dyDescent="0.25">
      <c r="A77" s="3" t="s">
        <v>2900</v>
      </c>
      <c r="B77" s="3">
        <v>6764</v>
      </c>
      <c r="C77" s="3" t="s">
        <v>2972</v>
      </c>
      <c r="D77" s="3">
        <v>1</v>
      </c>
      <c r="E77" s="3" t="s">
        <v>2973</v>
      </c>
      <c r="F77" s="3">
        <v>36.42</v>
      </c>
      <c r="G77" s="3">
        <v>5</v>
      </c>
      <c r="H77" s="3" t="s">
        <v>15</v>
      </c>
      <c r="I77" s="3">
        <v>26.01</v>
      </c>
      <c r="J77" s="3">
        <v>9105</v>
      </c>
      <c r="K77" s="3">
        <v>250</v>
      </c>
      <c r="L77" s="39" t="s">
        <v>11</v>
      </c>
      <c r="M77" s="42"/>
    </row>
    <row r="78" spans="1:13" x14ac:dyDescent="0.25">
      <c r="A78" s="3" t="s">
        <v>2900</v>
      </c>
      <c r="B78" s="3">
        <v>6764</v>
      </c>
      <c r="C78" s="3" t="s">
        <v>2972</v>
      </c>
      <c r="D78" s="3">
        <v>4</v>
      </c>
      <c r="E78" s="3" t="s">
        <v>2974</v>
      </c>
      <c r="F78" s="3">
        <v>22.94</v>
      </c>
      <c r="G78" s="3">
        <v>7</v>
      </c>
      <c r="H78" s="3" t="s">
        <v>13</v>
      </c>
      <c r="I78" s="3">
        <v>22.94</v>
      </c>
      <c r="J78" s="3">
        <v>8373.1</v>
      </c>
      <c r="K78" s="3">
        <v>365</v>
      </c>
      <c r="L78" s="39">
        <v>0</v>
      </c>
      <c r="M78" s="42"/>
    </row>
    <row r="79" spans="1:13" x14ac:dyDescent="0.25">
      <c r="A79" s="3" t="s">
        <v>2900</v>
      </c>
      <c r="B79" s="3">
        <v>6764</v>
      </c>
      <c r="C79" s="3" t="s">
        <v>2972</v>
      </c>
      <c r="D79" s="3">
        <v>5</v>
      </c>
      <c r="E79" s="3" t="s">
        <v>2975</v>
      </c>
      <c r="F79" s="3">
        <v>34.24</v>
      </c>
      <c r="G79" s="3">
        <v>7</v>
      </c>
      <c r="H79" s="3" t="s">
        <v>13</v>
      </c>
      <c r="I79" s="3">
        <v>34.24</v>
      </c>
      <c r="J79" s="3">
        <v>12497.6</v>
      </c>
      <c r="K79" s="3">
        <v>365</v>
      </c>
      <c r="L79" s="39">
        <v>0</v>
      </c>
      <c r="M79" s="42"/>
    </row>
    <row r="80" spans="1:13" x14ac:dyDescent="0.25">
      <c r="A80" s="3" t="s">
        <v>2900</v>
      </c>
      <c r="B80" s="3">
        <v>6764</v>
      </c>
      <c r="C80" s="3" t="s">
        <v>2972</v>
      </c>
      <c r="D80" s="3">
        <v>7</v>
      </c>
      <c r="E80" s="3" t="s">
        <v>2972</v>
      </c>
      <c r="F80" s="3">
        <v>27.36</v>
      </c>
      <c r="G80" s="3">
        <v>4</v>
      </c>
      <c r="H80" s="3" t="s">
        <v>2976</v>
      </c>
      <c r="I80" s="3">
        <v>15.63</v>
      </c>
      <c r="J80" s="3">
        <v>5827.68</v>
      </c>
      <c r="K80" s="3">
        <v>213</v>
      </c>
      <c r="L80" s="39" t="s">
        <v>8</v>
      </c>
      <c r="M80" s="42"/>
    </row>
    <row r="81" spans="1:13" x14ac:dyDescent="0.25">
      <c r="A81" s="3" t="s">
        <v>2900</v>
      </c>
      <c r="B81" s="3">
        <v>6764</v>
      </c>
      <c r="C81" s="3" t="s">
        <v>2972</v>
      </c>
      <c r="D81" s="3">
        <v>8</v>
      </c>
      <c r="E81" s="3" t="s">
        <v>2977</v>
      </c>
      <c r="F81" s="3">
        <v>25.17</v>
      </c>
      <c r="G81" s="3">
        <v>7</v>
      </c>
      <c r="H81" s="3" t="s">
        <v>13</v>
      </c>
      <c r="I81" s="3">
        <v>25.17</v>
      </c>
      <c r="J81" s="3">
        <v>9187.0499999999993</v>
      </c>
      <c r="K81" s="3">
        <v>365</v>
      </c>
      <c r="L81" s="39">
        <v>0</v>
      </c>
      <c r="M81" s="42"/>
    </row>
    <row r="82" spans="1:13" x14ac:dyDescent="0.25">
      <c r="A82" s="3" t="s">
        <v>2900</v>
      </c>
      <c r="B82" s="3">
        <v>6764</v>
      </c>
      <c r="C82" s="3" t="s">
        <v>2972</v>
      </c>
      <c r="D82" s="3">
        <v>9</v>
      </c>
      <c r="E82" s="3" t="s">
        <v>2973</v>
      </c>
      <c r="F82" s="3">
        <v>36.42</v>
      </c>
      <c r="G82" s="3">
        <v>3</v>
      </c>
      <c r="H82" s="3" t="s">
        <v>1385</v>
      </c>
      <c r="I82" s="3">
        <v>15.61</v>
      </c>
      <c r="J82" s="3">
        <v>5535.84</v>
      </c>
      <c r="K82" s="3">
        <v>152</v>
      </c>
      <c r="L82" s="39" t="s">
        <v>11</v>
      </c>
      <c r="M82" s="42"/>
    </row>
    <row r="83" spans="1:13" x14ac:dyDescent="0.25">
      <c r="A83" s="3" t="s">
        <v>2900</v>
      </c>
      <c r="B83" s="3">
        <v>6764</v>
      </c>
      <c r="C83" s="3" t="s">
        <v>2972</v>
      </c>
      <c r="D83" s="3">
        <v>12</v>
      </c>
      <c r="E83" s="3" t="s">
        <v>2978</v>
      </c>
      <c r="F83" s="3">
        <v>13.02</v>
      </c>
      <c r="G83" s="3">
        <v>5</v>
      </c>
      <c r="H83" s="3" t="s">
        <v>15</v>
      </c>
      <c r="I83" s="3">
        <v>9.3000000000000007</v>
      </c>
      <c r="J83" s="3">
        <v>3255</v>
      </c>
      <c r="K83" s="3">
        <v>250</v>
      </c>
      <c r="L83" s="39" t="s">
        <v>11</v>
      </c>
      <c r="M83" s="42"/>
    </row>
    <row r="84" spans="1:13" x14ac:dyDescent="0.25">
      <c r="A84" s="3" t="s">
        <v>2900</v>
      </c>
      <c r="B84" s="3">
        <v>6764</v>
      </c>
      <c r="C84" s="3" t="s">
        <v>2972</v>
      </c>
      <c r="D84" s="3">
        <v>13</v>
      </c>
      <c r="E84" s="3" t="s">
        <v>2979</v>
      </c>
      <c r="F84" s="3">
        <v>12.38</v>
      </c>
      <c r="G84" s="3">
        <v>5</v>
      </c>
      <c r="H84" s="3" t="s">
        <v>15</v>
      </c>
      <c r="I84" s="3">
        <v>8.84</v>
      </c>
      <c r="J84" s="3">
        <v>3095</v>
      </c>
      <c r="K84" s="3">
        <v>250</v>
      </c>
      <c r="L84" s="39" t="s">
        <v>11</v>
      </c>
      <c r="M84" s="42"/>
    </row>
    <row r="85" spans="1:13" x14ac:dyDescent="0.25">
      <c r="A85" s="3" t="s">
        <v>2900</v>
      </c>
      <c r="B85" s="3">
        <v>6764</v>
      </c>
      <c r="C85" s="3" t="s">
        <v>2972</v>
      </c>
      <c r="D85" s="3">
        <v>14</v>
      </c>
      <c r="E85" s="3" t="s">
        <v>2974</v>
      </c>
      <c r="F85" s="3">
        <v>23</v>
      </c>
      <c r="G85" s="3">
        <v>5</v>
      </c>
      <c r="H85" s="3" t="s">
        <v>15</v>
      </c>
      <c r="I85" s="3">
        <v>16.43</v>
      </c>
      <c r="J85" s="3">
        <v>5750</v>
      </c>
      <c r="K85" s="3">
        <v>250</v>
      </c>
      <c r="L85" s="39" t="s">
        <v>11</v>
      </c>
      <c r="M85" s="42"/>
    </row>
    <row r="86" spans="1:13" x14ac:dyDescent="0.25">
      <c r="A86" s="3" t="s">
        <v>2900</v>
      </c>
      <c r="B86" s="3">
        <v>6772</v>
      </c>
      <c r="C86" s="3" t="s">
        <v>2980</v>
      </c>
      <c r="D86" s="3">
        <v>1</v>
      </c>
      <c r="E86" s="3" t="s">
        <v>2981</v>
      </c>
      <c r="F86" s="3">
        <v>55.77</v>
      </c>
      <c r="G86" s="3">
        <v>5</v>
      </c>
      <c r="H86" s="3" t="s">
        <v>587</v>
      </c>
      <c r="I86" s="3">
        <v>39.840000000000003</v>
      </c>
      <c r="J86" s="3">
        <v>14779.05</v>
      </c>
      <c r="K86" s="3">
        <v>265</v>
      </c>
      <c r="L86" s="39" t="s">
        <v>8</v>
      </c>
      <c r="M86" s="42"/>
    </row>
    <row r="87" spans="1:13" x14ac:dyDescent="0.25">
      <c r="A87" s="3" t="s">
        <v>2900</v>
      </c>
      <c r="B87" s="3">
        <v>6772</v>
      </c>
      <c r="C87" s="3" t="s">
        <v>2980</v>
      </c>
      <c r="D87" s="3">
        <v>3</v>
      </c>
      <c r="E87" s="3" t="s">
        <v>2982</v>
      </c>
      <c r="F87" s="3">
        <v>64.12</v>
      </c>
      <c r="G87" s="3">
        <v>2</v>
      </c>
      <c r="H87" s="3" t="s">
        <v>96</v>
      </c>
      <c r="I87" s="3">
        <v>18.32</v>
      </c>
      <c r="J87" s="3">
        <v>6412</v>
      </c>
      <c r="K87" s="3">
        <v>100</v>
      </c>
      <c r="L87" s="39" t="s">
        <v>11</v>
      </c>
      <c r="M87" s="42"/>
    </row>
    <row r="88" spans="1:13" x14ac:dyDescent="0.25">
      <c r="A88" s="3" t="s">
        <v>2900</v>
      </c>
      <c r="B88" s="3">
        <v>6772</v>
      </c>
      <c r="C88" s="3" t="s">
        <v>2980</v>
      </c>
      <c r="D88" s="3">
        <v>4</v>
      </c>
      <c r="E88" s="3" t="s">
        <v>2983</v>
      </c>
      <c r="F88" s="3">
        <v>64.099999999999994</v>
      </c>
      <c r="G88" s="3">
        <v>3</v>
      </c>
      <c r="H88" s="3" t="s">
        <v>1505</v>
      </c>
      <c r="I88" s="3">
        <v>27.47</v>
      </c>
      <c r="J88" s="3">
        <v>10512.4</v>
      </c>
      <c r="K88" s="3">
        <v>164</v>
      </c>
      <c r="L88" s="39" t="s">
        <v>8</v>
      </c>
      <c r="M88" s="42"/>
    </row>
    <row r="89" spans="1:13" x14ac:dyDescent="0.25">
      <c r="A89" s="3" t="s">
        <v>2900</v>
      </c>
      <c r="B89" s="3">
        <v>6775</v>
      </c>
      <c r="C89" s="3" t="s">
        <v>2984</v>
      </c>
      <c r="D89" s="3">
        <v>1</v>
      </c>
      <c r="E89" s="3" t="s">
        <v>2985</v>
      </c>
      <c r="F89" s="3">
        <v>28.84</v>
      </c>
      <c r="G89" s="3">
        <v>3</v>
      </c>
      <c r="H89" s="3" t="s">
        <v>329</v>
      </c>
      <c r="I89" s="3">
        <v>12.36</v>
      </c>
      <c r="J89" s="3">
        <v>4297.16</v>
      </c>
      <c r="K89" s="3">
        <v>149</v>
      </c>
      <c r="L89" s="39" t="s">
        <v>11</v>
      </c>
      <c r="M89" s="42"/>
    </row>
    <row r="90" spans="1:13" x14ac:dyDescent="0.25">
      <c r="A90" s="3" t="s">
        <v>2900</v>
      </c>
      <c r="B90" s="3">
        <v>6775</v>
      </c>
      <c r="C90" s="3" t="s">
        <v>2984</v>
      </c>
      <c r="D90" s="3">
        <v>2</v>
      </c>
      <c r="E90" s="3" t="s">
        <v>2986</v>
      </c>
      <c r="F90" s="3">
        <v>29.51</v>
      </c>
      <c r="G90" s="3">
        <v>3</v>
      </c>
      <c r="H90" s="3" t="s">
        <v>329</v>
      </c>
      <c r="I90" s="3">
        <v>12.65</v>
      </c>
      <c r="J90" s="3">
        <v>4396.99</v>
      </c>
      <c r="K90" s="3">
        <v>149</v>
      </c>
      <c r="L90" s="39" t="s">
        <v>11</v>
      </c>
      <c r="M90" s="42"/>
    </row>
    <row r="91" spans="1:13" x14ac:dyDescent="0.25">
      <c r="A91" s="3" t="s">
        <v>2900</v>
      </c>
      <c r="B91" s="3">
        <v>6775</v>
      </c>
      <c r="C91" s="3" t="s">
        <v>2984</v>
      </c>
      <c r="D91" s="3">
        <v>3</v>
      </c>
      <c r="E91" s="3" t="s">
        <v>2987</v>
      </c>
      <c r="F91" s="3">
        <v>36</v>
      </c>
      <c r="G91" s="3">
        <v>4</v>
      </c>
      <c r="H91" s="3" t="s">
        <v>2988</v>
      </c>
      <c r="I91" s="3">
        <v>20.57</v>
      </c>
      <c r="J91" s="3">
        <v>7776</v>
      </c>
      <c r="K91" s="3">
        <v>216</v>
      </c>
      <c r="L91" s="39" t="s">
        <v>8</v>
      </c>
      <c r="M91" s="42"/>
    </row>
    <row r="92" spans="1:13" x14ac:dyDescent="0.25">
      <c r="A92" s="3" t="s">
        <v>2900</v>
      </c>
      <c r="B92" s="3">
        <v>6775</v>
      </c>
      <c r="C92" s="3" t="s">
        <v>2984</v>
      </c>
      <c r="D92" s="3">
        <v>4</v>
      </c>
      <c r="E92" s="3" t="s">
        <v>2989</v>
      </c>
      <c r="F92" s="3">
        <v>36.5</v>
      </c>
      <c r="G92" s="3">
        <v>4</v>
      </c>
      <c r="H92" s="3" t="s">
        <v>2988</v>
      </c>
      <c r="I92" s="3">
        <v>20.86</v>
      </c>
      <c r="J92" s="3">
        <v>7884</v>
      </c>
      <c r="K92" s="3">
        <v>216</v>
      </c>
      <c r="L92" s="39" t="s">
        <v>8</v>
      </c>
      <c r="M92" s="42"/>
    </row>
    <row r="93" spans="1:13" x14ac:dyDescent="0.25">
      <c r="A93" s="36" t="s">
        <v>2900</v>
      </c>
      <c r="B93" s="36">
        <v>6775</v>
      </c>
      <c r="C93" s="36" t="s">
        <v>2984</v>
      </c>
      <c r="D93" s="36">
        <v>11</v>
      </c>
      <c r="E93" s="36" t="s">
        <v>2990</v>
      </c>
      <c r="F93" s="36">
        <v>18.09</v>
      </c>
      <c r="G93" s="36">
        <v>5</v>
      </c>
      <c r="H93" s="36" t="s">
        <v>15</v>
      </c>
      <c r="I93" s="36">
        <v>12.92</v>
      </c>
      <c r="J93" s="36">
        <v>0</v>
      </c>
      <c r="K93" s="36">
        <v>0</v>
      </c>
      <c r="L93" s="44" t="s">
        <v>11</v>
      </c>
      <c r="M93" s="42"/>
    </row>
    <row r="94" spans="1:13" x14ac:dyDescent="0.25">
      <c r="A94" s="3" t="s">
        <v>2900</v>
      </c>
      <c r="B94" s="3">
        <v>6775</v>
      </c>
      <c r="C94" s="3" t="s">
        <v>2984</v>
      </c>
      <c r="D94" s="3">
        <v>13</v>
      </c>
      <c r="E94" s="3" t="s">
        <v>2991</v>
      </c>
      <c r="F94" s="3">
        <v>44.8</v>
      </c>
      <c r="G94" s="3">
        <v>2</v>
      </c>
      <c r="H94" s="3" t="s">
        <v>148</v>
      </c>
      <c r="I94" s="3">
        <v>12.8</v>
      </c>
      <c r="J94" s="3">
        <v>5152</v>
      </c>
      <c r="K94" s="3">
        <v>115</v>
      </c>
      <c r="L94" s="39" t="s">
        <v>8</v>
      </c>
      <c r="M94" s="42"/>
    </row>
    <row r="95" spans="1:13" x14ac:dyDescent="0.25">
      <c r="A95" s="3" t="s">
        <v>2900</v>
      </c>
      <c r="B95" s="3">
        <v>6775</v>
      </c>
      <c r="C95" s="3" t="s">
        <v>2984</v>
      </c>
      <c r="D95" s="3">
        <v>14</v>
      </c>
      <c r="E95" s="3" t="s">
        <v>2992</v>
      </c>
      <c r="F95" s="3">
        <v>18.77</v>
      </c>
      <c r="G95" s="3">
        <v>5</v>
      </c>
      <c r="H95" s="3" t="s">
        <v>15</v>
      </c>
      <c r="I95" s="3">
        <v>13.41</v>
      </c>
      <c r="J95" s="3">
        <v>4692.5</v>
      </c>
      <c r="K95" s="3">
        <v>250</v>
      </c>
      <c r="L95" s="39" t="s">
        <v>11</v>
      </c>
      <c r="M95" s="42"/>
    </row>
    <row r="96" spans="1:13" x14ac:dyDescent="0.25">
      <c r="A96" s="3" t="s">
        <v>2900</v>
      </c>
      <c r="B96" s="3">
        <v>6775</v>
      </c>
      <c r="C96" s="3" t="s">
        <v>2984</v>
      </c>
      <c r="D96" s="3">
        <v>15</v>
      </c>
      <c r="E96" s="3" t="s">
        <v>2993</v>
      </c>
      <c r="F96" s="3">
        <v>48.9</v>
      </c>
      <c r="G96" s="3">
        <v>5</v>
      </c>
      <c r="H96" s="3" t="s">
        <v>15</v>
      </c>
      <c r="I96" s="3">
        <v>34.93</v>
      </c>
      <c r="J96" s="3">
        <v>12225</v>
      </c>
      <c r="K96" s="3">
        <v>250</v>
      </c>
      <c r="L96" s="39" t="s">
        <v>11</v>
      </c>
      <c r="M96" s="42"/>
    </row>
    <row r="97" spans="1:13" x14ac:dyDescent="0.25">
      <c r="A97" s="36" t="s">
        <v>2900</v>
      </c>
      <c r="B97" s="36">
        <v>6775</v>
      </c>
      <c r="C97" s="36" t="s">
        <v>2984</v>
      </c>
      <c r="D97" s="36">
        <v>16</v>
      </c>
      <c r="E97" s="36" t="s">
        <v>2989</v>
      </c>
      <c r="F97" s="36">
        <v>36.51</v>
      </c>
      <c r="G97" s="36">
        <v>2</v>
      </c>
      <c r="H97" s="36" t="s">
        <v>148</v>
      </c>
      <c r="I97" s="36">
        <v>10.43</v>
      </c>
      <c r="J97" s="36">
        <v>0</v>
      </c>
      <c r="K97" s="36">
        <v>0</v>
      </c>
      <c r="L97" s="44" t="s">
        <v>8</v>
      </c>
      <c r="M97" s="42"/>
    </row>
    <row r="98" spans="1:13" x14ac:dyDescent="0.25">
      <c r="A98" s="36" t="s">
        <v>2900</v>
      </c>
      <c r="B98" s="36">
        <v>6775</v>
      </c>
      <c r="C98" s="36" t="s">
        <v>2984</v>
      </c>
      <c r="D98" s="36">
        <v>20</v>
      </c>
      <c r="E98" s="36" t="s">
        <v>2989</v>
      </c>
      <c r="F98" s="36">
        <v>36.5</v>
      </c>
      <c r="G98" s="36">
        <v>5</v>
      </c>
      <c r="H98" s="36" t="s">
        <v>15</v>
      </c>
      <c r="I98" s="36">
        <v>26.07</v>
      </c>
      <c r="J98" s="36">
        <v>0</v>
      </c>
      <c r="K98" s="36">
        <v>0</v>
      </c>
      <c r="L98" s="44" t="s">
        <v>11</v>
      </c>
      <c r="M98" s="42"/>
    </row>
    <row r="99" spans="1:13" x14ac:dyDescent="0.25">
      <c r="A99" s="3" t="s">
        <v>2900</v>
      </c>
      <c r="B99" s="3">
        <v>6775</v>
      </c>
      <c r="C99" s="3" t="s">
        <v>2984</v>
      </c>
      <c r="D99" s="3">
        <v>24</v>
      </c>
      <c r="E99" s="3" t="s">
        <v>2994</v>
      </c>
      <c r="F99" s="3">
        <v>47.89</v>
      </c>
      <c r="G99" s="3">
        <v>5</v>
      </c>
      <c r="H99" s="3" t="s">
        <v>15</v>
      </c>
      <c r="I99" s="3">
        <v>34.21</v>
      </c>
      <c r="J99" s="3">
        <v>4405.88</v>
      </c>
      <c r="K99" s="3">
        <v>92</v>
      </c>
      <c r="L99" s="39" t="s">
        <v>1200</v>
      </c>
      <c r="M99" s="42"/>
    </row>
    <row r="100" spans="1:13" x14ac:dyDescent="0.25">
      <c r="A100" s="3" t="s">
        <v>2900</v>
      </c>
      <c r="B100" s="3">
        <v>6775</v>
      </c>
      <c r="C100" s="3" t="s">
        <v>2984</v>
      </c>
      <c r="D100" s="3">
        <v>28</v>
      </c>
      <c r="E100" s="3" t="s">
        <v>2995</v>
      </c>
      <c r="F100" s="3">
        <v>49.39</v>
      </c>
      <c r="G100" s="3">
        <v>5</v>
      </c>
      <c r="H100" s="3" t="s">
        <v>15</v>
      </c>
      <c r="I100" s="3">
        <v>35.28</v>
      </c>
      <c r="J100" s="3">
        <v>8346.91</v>
      </c>
      <c r="K100" s="3">
        <v>169</v>
      </c>
      <c r="L100" s="39" t="s">
        <v>244</v>
      </c>
      <c r="M100" s="42"/>
    </row>
    <row r="101" spans="1:13" x14ac:dyDescent="0.25">
      <c r="A101" s="3" t="s">
        <v>2900</v>
      </c>
      <c r="B101" s="3">
        <v>6777</v>
      </c>
      <c r="C101" s="3" t="s">
        <v>2996</v>
      </c>
      <c r="D101" s="3">
        <v>3</v>
      </c>
      <c r="E101" s="3" t="s">
        <v>2997</v>
      </c>
      <c r="F101" s="3">
        <v>51.11</v>
      </c>
      <c r="G101" s="3">
        <v>7</v>
      </c>
      <c r="H101" s="3" t="s">
        <v>13</v>
      </c>
      <c r="I101" s="3">
        <v>51.11</v>
      </c>
      <c r="J101" s="3">
        <v>18655.150000000001</v>
      </c>
      <c r="K101" s="3">
        <v>365</v>
      </c>
      <c r="L101" s="39">
        <v>0</v>
      </c>
      <c r="M101" s="42"/>
    </row>
    <row r="102" spans="1:13" x14ac:dyDescent="0.25">
      <c r="A102" s="3" t="s">
        <v>2900</v>
      </c>
      <c r="B102" s="3">
        <v>6777</v>
      </c>
      <c r="C102" s="3" t="s">
        <v>2996</v>
      </c>
      <c r="D102" s="3">
        <v>4</v>
      </c>
      <c r="E102" s="3" t="s">
        <v>2998</v>
      </c>
      <c r="F102" s="3">
        <v>64.069999999999993</v>
      </c>
      <c r="G102" s="3">
        <v>7</v>
      </c>
      <c r="H102" s="3" t="s">
        <v>13</v>
      </c>
      <c r="I102" s="3">
        <v>64.069999999999993</v>
      </c>
      <c r="J102" s="3">
        <v>23385.55</v>
      </c>
      <c r="K102" s="3">
        <v>365</v>
      </c>
      <c r="L102" s="39">
        <v>0</v>
      </c>
      <c r="M102" s="42"/>
    </row>
    <row r="103" spans="1:13" x14ac:dyDescent="0.25">
      <c r="A103" s="3" t="s">
        <v>2900</v>
      </c>
      <c r="B103" s="3">
        <v>6777</v>
      </c>
      <c r="C103" s="3" t="s">
        <v>2996</v>
      </c>
      <c r="D103" s="3">
        <v>6</v>
      </c>
      <c r="E103" s="3" t="s">
        <v>2999</v>
      </c>
      <c r="F103" s="3">
        <v>51.13</v>
      </c>
      <c r="G103" s="3">
        <v>7</v>
      </c>
      <c r="H103" s="3" t="s">
        <v>13</v>
      </c>
      <c r="I103" s="3">
        <v>51.13</v>
      </c>
      <c r="J103" s="3">
        <v>18662.45</v>
      </c>
      <c r="K103" s="3">
        <v>365</v>
      </c>
      <c r="L103" s="39">
        <v>0</v>
      </c>
      <c r="M103" s="42"/>
    </row>
    <row r="104" spans="1:13" x14ac:dyDescent="0.25">
      <c r="A104" s="3" t="s">
        <v>2900</v>
      </c>
      <c r="B104" s="3">
        <v>6782</v>
      </c>
      <c r="C104" s="3" t="s">
        <v>3000</v>
      </c>
      <c r="D104" s="3">
        <v>3</v>
      </c>
      <c r="E104" s="3" t="s">
        <v>3001</v>
      </c>
      <c r="F104" s="3">
        <v>63.44</v>
      </c>
      <c r="G104" s="3">
        <v>5</v>
      </c>
      <c r="H104" s="3" t="s">
        <v>15</v>
      </c>
      <c r="I104" s="3">
        <v>45.31</v>
      </c>
      <c r="J104" s="3">
        <v>15860</v>
      </c>
      <c r="K104" s="3">
        <v>250</v>
      </c>
      <c r="L104" s="39" t="s">
        <v>11</v>
      </c>
      <c r="M104" s="42"/>
    </row>
    <row r="105" spans="1:13" x14ac:dyDescent="0.25">
      <c r="A105" s="3" t="s">
        <v>2900</v>
      </c>
      <c r="B105" s="3">
        <v>6782</v>
      </c>
      <c r="C105" s="3" t="s">
        <v>3000</v>
      </c>
      <c r="D105" s="3">
        <v>5</v>
      </c>
      <c r="E105" s="3" t="s">
        <v>3000</v>
      </c>
      <c r="F105" s="3">
        <v>62.06</v>
      </c>
      <c r="G105" s="3">
        <v>7</v>
      </c>
      <c r="H105" s="3" t="s">
        <v>13</v>
      </c>
      <c r="I105" s="3">
        <v>62.06</v>
      </c>
      <c r="J105" s="3">
        <v>22651.9</v>
      </c>
      <c r="K105" s="3">
        <v>365</v>
      </c>
      <c r="L105" s="39">
        <v>0</v>
      </c>
      <c r="M105" s="42"/>
    </row>
    <row r="106" spans="1:13" x14ac:dyDescent="0.25">
      <c r="A106" s="3" t="s">
        <v>2900</v>
      </c>
      <c r="B106" s="3">
        <v>6819</v>
      </c>
      <c r="C106" s="3" t="s">
        <v>3002</v>
      </c>
      <c r="D106" s="3">
        <v>5</v>
      </c>
      <c r="E106" s="3" t="s">
        <v>3003</v>
      </c>
      <c r="F106" s="3">
        <v>64.010000000000005</v>
      </c>
      <c r="G106" s="3">
        <v>5</v>
      </c>
      <c r="H106" s="3" t="s">
        <v>15</v>
      </c>
      <c r="I106" s="3">
        <v>45.72</v>
      </c>
      <c r="J106" s="3">
        <v>16002.5</v>
      </c>
      <c r="K106" s="3">
        <v>250</v>
      </c>
      <c r="L106" s="39" t="s">
        <v>11</v>
      </c>
      <c r="M106" s="42"/>
    </row>
    <row r="107" spans="1:13" x14ac:dyDescent="0.25">
      <c r="A107" s="3" t="s">
        <v>2900</v>
      </c>
      <c r="B107" s="3">
        <v>7012</v>
      </c>
      <c r="C107" s="3" t="s">
        <v>624</v>
      </c>
      <c r="D107" s="3">
        <v>5</v>
      </c>
      <c r="E107" s="3" t="s">
        <v>624</v>
      </c>
      <c r="F107" s="3">
        <v>86.03</v>
      </c>
      <c r="G107" s="3">
        <v>6</v>
      </c>
      <c r="H107" s="3" t="s">
        <v>10</v>
      </c>
      <c r="I107" s="3">
        <v>73.739999999999995</v>
      </c>
      <c r="J107" s="3">
        <v>25895.03</v>
      </c>
      <c r="K107" s="3">
        <v>301</v>
      </c>
      <c r="L107" s="39" t="s">
        <v>11</v>
      </c>
      <c r="M107" s="42"/>
    </row>
    <row r="108" spans="1:13" x14ac:dyDescent="0.25">
      <c r="A108" s="3" t="s">
        <v>2900</v>
      </c>
      <c r="B108" s="3">
        <v>7012</v>
      </c>
      <c r="C108" s="3" t="s">
        <v>624</v>
      </c>
      <c r="D108" s="3">
        <v>17</v>
      </c>
      <c r="E108" s="3" t="s">
        <v>624</v>
      </c>
      <c r="F108" s="3">
        <v>85.83</v>
      </c>
      <c r="G108" s="3">
        <v>7</v>
      </c>
      <c r="H108" s="3" t="s">
        <v>13</v>
      </c>
      <c r="I108" s="3">
        <v>85.83</v>
      </c>
      <c r="J108" s="3">
        <v>31327.95</v>
      </c>
      <c r="K108" s="3">
        <v>365</v>
      </c>
      <c r="L108" s="39">
        <v>0</v>
      </c>
      <c r="M108" s="42"/>
    </row>
    <row r="109" spans="1:13" x14ac:dyDescent="0.25">
      <c r="A109" s="3" t="s">
        <v>2900</v>
      </c>
      <c r="B109" s="3">
        <v>7012</v>
      </c>
      <c r="C109" s="3" t="s">
        <v>624</v>
      </c>
      <c r="D109" s="3">
        <v>20</v>
      </c>
      <c r="E109" s="3" t="s">
        <v>625</v>
      </c>
      <c r="F109" s="3">
        <v>85.31</v>
      </c>
      <c r="G109" s="3">
        <v>1</v>
      </c>
      <c r="H109" s="3">
        <v>7</v>
      </c>
      <c r="I109" s="3">
        <v>12.19</v>
      </c>
      <c r="J109" s="3">
        <v>5459.84</v>
      </c>
      <c r="K109" s="3">
        <v>64</v>
      </c>
      <c r="L109" s="39" t="s">
        <v>8</v>
      </c>
      <c r="M109" s="42"/>
    </row>
    <row r="110" spans="1:13" x14ac:dyDescent="0.25">
      <c r="A110" s="3" t="s">
        <v>2900</v>
      </c>
      <c r="B110" s="3">
        <v>7012</v>
      </c>
      <c r="C110" s="3" t="s">
        <v>624</v>
      </c>
      <c r="D110" s="3">
        <v>22</v>
      </c>
      <c r="E110" s="3" t="s">
        <v>625</v>
      </c>
      <c r="F110" s="3">
        <v>85.76</v>
      </c>
      <c r="G110" s="3">
        <v>6</v>
      </c>
      <c r="H110" s="3" t="s">
        <v>10</v>
      </c>
      <c r="I110" s="3">
        <v>73.510000000000005</v>
      </c>
      <c r="J110" s="3">
        <v>25813.759999999998</v>
      </c>
      <c r="K110" s="3">
        <v>301</v>
      </c>
      <c r="L110" s="39" t="s">
        <v>11</v>
      </c>
      <c r="M110" s="42"/>
    </row>
    <row r="111" spans="1:13" x14ac:dyDescent="0.25">
      <c r="A111" s="3" t="s">
        <v>2900</v>
      </c>
      <c r="B111" s="3">
        <v>7012</v>
      </c>
      <c r="C111" s="3" t="s">
        <v>624</v>
      </c>
      <c r="D111" s="3">
        <v>24</v>
      </c>
      <c r="E111" s="3" t="s">
        <v>625</v>
      </c>
      <c r="F111" s="3">
        <v>85.83</v>
      </c>
      <c r="G111" s="3">
        <v>6</v>
      </c>
      <c r="H111" s="3" t="s">
        <v>10</v>
      </c>
      <c r="I111" s="3">
        <v>73.569999999999993</v>
      </c>
      <c r="J111" s="3">
        <v>25834.83</v>
      </c>
      <c r="K111" s="3">
        <v>301</v>
      </c>
      <c r="L111" s="39" t="s">
        <v>11</v>
      </c>
      <c r="M111" s="42"/>
    </row>
    <row r="112" spans="1:13" x14ac:dyDescent="0.25">
      <c r="A112" s="3" t="s">
        <v>2900</v>
      </c>
      <c r="B112" s="3">
        <v>7347</v>
      </c>
      <c r="C112" s="3" t="s">
        <v>3004</v>
      </c>
      <c r="D112" s="3">
        <v>1</v>
      </c>
      <c r="E112" s="3" t="s">
        <v>3004</v>
      </c>
      <c r="F112" s="3">
        <v>59.02</v>
      </c>
      <c r="G112" s="3">
        <v>6</v>
      </c>
      <c r="H112" s="3" t="s">
        <v>10</v>
      </c>
      <c r="I112" s="3">
        <v>50.59</v>
      </c>
      <c r="J112" s="3">
        <v>17765.02</v>
      </c>
      <c r="K112" s="3">
        <v>301</v>
      </c>
      <c r="L112" s="39" t="s">
        <v>11</v>
      </c>
      <c r="M112" s="42"/>
    </row>
    <row r="113" spans="1:13" x14ac:dyDescent="0.25">
      <c r="A113" s="3" t="s">
        <v>2900</v>
      </c>
      <c r="B113" s="3">
        <v>7347</v>
      </c>
      <c r="C113" s="3" t="s">
        <v>3004</v>
      </c>
      <c r="D113" s="3">
        <v>2</v>
      </c>
      <c r="E113" s="3" t="s">
        <v>3005</v>
      </c>
      <c r="F113" s="3">
        <v>58.94</v>
      </c>
      <c r="G113" s="3">
        <v>6</v>
      </c>
      <c r="H113" s="3" t="s">
        <v>10</v>
      </c>
      <c r="I113" s="3">
        <v>50.52</v>
      </c>
      <c r="J113" s="3">
        <v>17740.939999999999</v>
      </c>
      <c r="K113" s="3">
        <v>301</v>
      </c>
      <c r="L113" s="39" t="s">
        <v>11</v>
      </c>
      <c r="M113" s="42"/>
    </row>
    <row r="114" spans="1:13" x14ac:dyDescent="0.25">
      <c r="A114" s="3" t="s">
        <v>2900</v>
      </c>
      <c r="B114" s="3">
        <v>7347</v>
      </c>
      <c r="C114" s="3" t="s">
        <v>3004</v>
      </c>
      <c r="D114" s="3">
        <v>3</v>
      </c>
      <c r="E114" s="3" t="s">
        <v>3004</v>
      </c>
      <c r="F114" s="3">
        <v>59.02</v>
      </c>
      <c r="G114" s="3">
        <v>7</v>
      </c>
      <c r="H114" s="3" t="s">
        <v>13</v>
      </c>
      <c r="I114" s="3">
        <v>59.02</v>
      </c>
      <c r="J114" s="3">
        <v>21542.3</v>
      </c>
      <c r="K114" s="3">
        <v>365</v>
      </c>
      <c r="L114" s="39">
        <v>0</v>
      </c>
      <c r="M114" s="42"/>
    </row>
    <row r="115" spans="1:13" x14ac:dyDescent="0.25">
      <c r="A115" s="3" t="s">
        <v>2900</v>
      </c>
      <c r="B115" s="3">
        <v>7347</v>
      </c>
      <c r="C115" s="3" t="s">
        <v>3004</v>
      </c>
      <c r="D115" s="3">
        <v>4</v>
      </c>
      <c r="E115" s="3" t="s">
        <v>3005</v>
      </c>
      <c r="F115" s="3">
        <v>58.94</v>
      </c>
      <c r="G115" s="3">
        <v>7</v>
      </c>
      <c r="H115" s="3" t="s">
        <v>13</v>
      </c>
      <c r="I115" s="3">
        <v>58.94</v>
      </c>
      <c r="J115" s="3">
        <v>21513.1</v>
      </c>
      <c r="K115" s="3">
        <v>365</v>
      </c>
      <c r="L115" s="39">
        <v>0</v>
      </c>
      <c r="M115" s="42"/>
    </row>
    <row r="116" spans="1:13" x14ac:dyDescent="0.25">
      <c r="A116" s="3" t="s">
        <v>2900</v>
      </c>
      <c r="B116" s="3">
        <v>7352</v>
      </c>
      <c r="C116" s="3" t="s">
        <v>134</v>
      </c>
      <c r="D116" s="3">
        <v>3</v>
      </c>
      <c r="E116" s="3" t="s">
        <v>3006</v>
      </c>
      <c r="F116" s="3">
        <v>60.38</v>
      </c>
      <c r="G116" s="3">
        <v>7</v>
      </c>
      <c r="H116" s="3" t="s">
        <v>13</v>
      </c>
      <c r="I116" s="3">
        <v>60.38</v>
      </c>
      <c r="J116" s="3">
        <v>22038.7</v>
      </c>
      <c r="K116" s="3">
        <v>365</v>
      </c>
      <c r="L116" s="39">
        <v>0</v>
      </c>
      <c r="M116" s="42"/>
    </row>
    <row r="117" spans="1:13" x14ac:dyDescent="0.25">
      <c r="A117" s="3" t="s">
        <v>2900</v>
      </c>
      <c r="B117" s="3">
        <v>7352</v>
      </c>
      <c r="C117" s="3" t="s">
        <v>134</v>
      </c>
      <c r="D117" s="3">
        <v>4</v>
      </c>
      <c r="E117" s="3" t="s">
        <v>135</v>
      </c>
      <c r="F117" s="3">
        <v>64.760000000000005</v>
      </c>
      <c r="G117" s="3">
        <v>6</v>
      </c>
      <c r="H117" s="3" t="s">
        <v>10</v>
      </c>
      <c r="I117" s="3">
        <v>55.51</v>
      </c>
      <c r="J117" s="3">
        <v>19492.759999999998</v>
      </c>
      <c r="K117" s="3">
        <v>301</v>
      </c>
      <c r="L117" s="39" t="s">
        <v>11</v>
      </c>
      <c r="M117" s="42"/>
    </row>
    <row r="118" spans="1:13" x14ac:dyDescent="0.25">
      <c r="A118" s="3" t="s">
        <v>2900</v>
      </c>
      <c r="B118" s="3">
        <v>7352</v>
      </c>
      <c r="C118" s="3" t="s">
        <v>134</v>
      </c>
      <c r="D118" s="3">
        <v>5</v>
      </c>
      <c r="E118" s="3" t="s">
        <v>3006</v>
      </c>
      <c r="F118" s="3">
        <v>60.38</v>
      </c>
      <c r="G118" s="3">
        <v>2</v>
      </c>
      <c r="H118" s="3" t="s">
        <v>3007</v>
      </c>
      <c r="I118" s="3">
        <v>17.25</v>
      </c>
      <c r="J118" s="3">
        <v>6279.52</v>
      </c>
      <c r="K118" s="3">
        <v>104</v>
      </c>
      <c r="L118" s="39">
        <v>0</v>
      </c>
      <c r="M118" s="42"/>
    </row>
    <row r="119" spans="1:13" x14ac:dyDescent="0.25">
      <c r="A119" s="3" t="s">
        <v>2900</v>
      </c>
      <c r="B119" s="3">
        <v>7352</v>
      </c>
      <c r="C119" s="3" t="s">
        <v>134</v>
      </c>
      <c r="D119" s="3">
        <v>7</v>
      </c>
      <c r="E119" s="3" t="s">
        <v>3008</v>
      </c>
      <c r="F119" s="3">
        <v>64.150000000000006</v>
      </c>
      <c r="G119" s="3">
        <v>7</v>
      </c>
      <c r="H119" s="3" t="s">
        <v>13</v>
      </c>
      <c r="I119" s="3">
        <v>64.150000000000006</v>
      </c>
      <c r="J119" s="3">
        <v>23414.75</v>
      </c>
      <c r="K119" s="3">
        <v>365</v>
      </c>
      <c r="L119" s="39">
        <v>0</v>
      </c>
      <c r="M119" s="42"/>
    </row>
    <row r="120" spans="1:13" x14ac:dyDescent="0.25">
      <c r="A120" s="3" t="s">
        <v>2900</v>
      </c>
      <c r="B120" s="3">
        <v>7352</v>
      </c>
      <c r="C120" s="3" t="s">
        <v>134</v>
      </c>
      <c r="D120" s="3">
        <v>9</v>
      </c>
      <c r="E120" s="3" t="s">
        <v>3006</v>
      </c>
      <c r="F120" s="3">
        <v>60.38</v>
      </c>
      <c r="G120" s="3">
        <v>6</v>
      </c>
      <c r="H120" s="3" t="s">
        <v>10</v>
      </c>
      <c r="I120" s="3">
        <v>51.75</v>
      </c>
      <c r="J120" s="3">
        <v>18174.38</v>
      </c>
      <c r="K120" s="3">
        <v>301</v>
      </c>
      <c r="L120" s="39" t="s">
        <v>11</v>
      </c>
      <c r="M120" s="42"/>
    </row>
    <row r="121" spans="1:13" x14ac:dyDescent="0.25">
      <c r="A121" s="3" t="s">
        <v>2900</v>
      </c>
      <c r="B121" s="3">
        <v>7352</v>
      </c>
      <c r="C121" s="3" t="s">
        <v>134</v>
      </c>
      <c r="D121" s="3">
        <v>11</v>
      </c>
      <c r="E121" s="3" t="s">
        <v>3009</v>
      </c>
      <c r="F121" s="3">
        <v>64.150000000000006</v>
      </c>
      <c r="G121" s="3">
        <v>5</v>
      </c>
      <c r="H121" s="3" t="s">
        <v>1348</v>
      </c>
      <c r="I121" s="3">
        <v>45.82</v>
      </c>
      <c r="J121" s="3">
        <v>16743.150000000001</v>
      </c>
      <c r="K121" s="3">
        <v>261</v>
      </c>
      <c r="L121" s="39">
        <v>0</v>
      </c>
      <c r="M121" s="42"/>
    </row>
    <row r="122" spans="1:13" x14ac:dyDescent="0.25">
      <c r="A122" s="3" t="s">
        <v>2900</v>
      </c>
      <c r="B122" s="3">
        <v>7352</v>
      </c>
      <c r="C122" s="3" t="s">
        <v>134</v>
      </c>
      <c r="D122" s="3">
        <v>12</v>
      </c>
      <c r="E122" s="3" t="s">
        <v>3010</v>
      </c>
      <c r="F122" s="3">
        <v>61</v>
      </c>
      <c r="G122" s="3">
        <v>7</v>
      </c>
      <c r="H122" s="3" t="s">
        <v>13</v>
      </c>
      <c r="I122" s="3">
        <v>61</v>
      </c>
      <c r="J122" s="3">
        <v>22265</v>
      </c>
      <c r="K122" s="3">
        <v>365</v>
      </c>
      <c r="L122" s="39">
        <v>0</v>
      </c>
      <c r="M122" s="42"/>
    </row>
    <row r="123" spans="1:13" x14ac:dyDescent="0.25">
      <c r="A123" s="3" t="s">
        <v>2900</v>
      </c>
      <c r="B123" s="3">
        <v>7352</v>
      </c>
      <c r="C123" s="3" t="s">
        <v>134</v>
      </c>
      <c r="D123" s="3">
        <v>14</v>
      </c>
      <c r="E123" s="3" t="s">
        <v>3010</v>
      </c>
      <c r="F123" s="3">
        <v>61.09</v>
      </c>
      <c r="G123" s="3">
        <v>7</v>
      </c>
      <c r="H123" s="3" t="s">
        <v>13</v>
      </c>
      <c r="I123" s="3">
        <v>61.09</v>
      </c>
      <c r="J123" s="3">
        <v>22297.85</v>
      </c>
      <c r="K123" s="3">
        <v>365</v>
      </c>
      <c r="L123" s="39">
        <v>0</v>
      </c>
      <c r="M123" s="42"/>
    </row>
    <row r="124" spans="1:13" x14ac:dyDescent="0.25">
      <c r="A124" s="3" t="s">
        <v>2900</v>
      </c>
      <c r="B124" s="3">
        <v>7352</v>
      </c>
      <c r="C124" s="3" t="s">
        <v>134</v>
      </c>
      <c r="D124" s="3">
        <v>16</v>
      </c>
      <c r="E124" s="3" t="s">
        <v>3010</v>
      </c>
      <c r="F124" s="3">
        <v>61.09</v>
      </c>
      <c r="G124" s="3">
        <v>7</v>
      </c>
      <c r="H124" s="3" t="s">
        <v>13</v>
      </c>
      <c r="I124" s="3">
        <v>61.09</v>
      </c>
      <c r="J124" s="3">
        <v>22297.85</v>
      </c>
      <c r="K124" s="3">
        <v>365</v>
      </c>
      <c r="L124" s="39">
        <v>0</v>
      </c>
      <c r="M124" s="42"/>
    </row>
    <row r="125" spans="1:13" x14ac:dyDescent="0.25">
      <c r="A125" s="3" t="s">
        <v>2900</v>
      </c>
      <c r="B125" s="3">
        <v>7354</v>
      </c>
      <c r="C125" s="3" t="s">
        <v>3011</v>
      </c>
      <c r="D125" s="3">
        <v>4</v>
      </c>
      <c r="E125" s="3" t="s">
        <v>3012</v>
      </c>
      <c r="F125" s="3">
        <v>59.27</v>
      </c>
      <c r="G125" s="3">
        <v>3</v>
      </c>
      <c r="H125" s="3" t="s">
        <v>264</v>
      </c>
      <c r="I125" s="3">
        <v>25.4</v>
      </c>
      <c r="J125" s="3">
        <v>9720.2800000000007</v>
      </c>
      <c r="K125" s="3">
        <v>164</v>
      </c>
      <c r="L125" s="39" t="s">
        <v>8</v>
      </c>
      <c r="M125" s="42"/>
    </row>
    <row r="126" spans="1:13" x14ac:dyDescent="0.25">
      <c r="A126" s="3" t="s">
        <v>2900</v>
      </c>
      <c r="B126" s="3">
        <v>7354</v>
      </c>
      <c r="C126" s="3" t="s">
        <v>3011</v>
      </c>
      <c r="D126" s="3">
        <v>8</v>
      </c>
      <c r="E126" s="3" t="s">
        <v>3013</v>
      </c>
      <c r="F126" s="3">
        <v>54.87</v>
      </c>
      <c r="G126" s="3">
        <v>7</v>
      </c>
      <c r="H126" s="3" t="s">
        <v>13</v>
      </c>
      <c r="I126" s="3">
        <v>54.87</v>
      </c>
      <c r="J126" s="3">
        <v>20027.55</v>
      </c>
      <c r="K126" s="3">
        <v>365</v>
      </c>
      <c r="L126" s="39">
        <v>0</v>
      </c>
      <c r="M126" s="42"/>
    </row>
    <row r="127" spans="1:13" x14ac:dyDescent="0.25">
      <c r="A127" s="3" t="s">
        <v>2900</v>
      </c>
      <c r="B127" s="3">
        <v>7354</v>
      </c>
      <c r="C127" s="3" t="s">
        <v>3011</v>
      </c>
      <c r="D127" s="3">
        <v>9</v>
      </c>
      <c r="E127" s="3" t="s">
        <v>3014</v>
      </c>
      <c r="F127" s="3">
        <v>59.3</v>
      </c>
      <c r="G127" s="3">
        <v>7</v>
      </c>
      <c r="H127" s="3" t="s">
        <v>13</v>
      </c>
      <c r="I127" s="3">
        <v>59.3</v>
      </c>
      <c r="J127" s="3">
        <v>21644.5</v>
      </c>
      <c r="K127" s="3">
        <v>365</v>
      </c>
      <c r="L127" s="39">
        <v>0</v>
      </c>
      <c r="M127" s="42"/>
    </row>
    <row r="128" spans="1:13" x14ac:dyDescent="0.25">
      <c r="A128" s="3" t="s">
        <v>2900</v>
      </c>
      <c r="B128" s="3">
        <v>7354</v>
      </c>
      <c r="C128" s="3" t="s">
        <v>3011</v>
      </c>
      <c r="D128" s="3">
        <v>15</v>
      </c>
      <c r="E128" s="3" t="s">
        <v>3011</v>
      </c>
      <c r="F128" s="3">
        <v>54.88</v>
      </c>
      <c r="G128" s="3">
        <v>3</v>
      </c>
      <c r="H128" s="3" t="s">
        <v>264</v>
      </c>
      <c r="I128" s="3">
        <v>23.52</v>
      </c>
      <c r="J128" s="3">
        <v>9000.32</v>
      </c>
      <c r="K128" s="3">
        <v>164</v>
      </c>
      <c r="L128" s="39" t="s">
        <v>8</v>
      </c>
      <c r="M128" s="42"/>
    </row>
    <row r="129" spans="1:13" x14ac:dyDescent="0.25">
      <c r="A129" s="3" t="s">
        <v>2900</v>
      </c>
      <c r="B129" s="3">
        <v>7356</v>
      </c>
      <c r="C129" s="3" t="s">
        <v>3015</v>
      </c>
      <c r="D129" s="3">
        <v>3</v>
      </c>
      <c r="E129" s="3" t="s">
        <v>3016</v>
      </c>
      <c r="F129" s="3">
        <v>46.98</v>
      </c>
      <c r="G129" s="3">
        <v>7</v>
      </c>
      <c r="H129" s="3" t="s">
        <v>13</v>
      </c>
      <c r="I129" s="3">
        <v>46.98</v>
      </c>
      <c r="J129" s="3">
        <v>17147.7</v>
      </c>
      <c r="K129" s="3">
        <v>365</v>
      </c>
      <c r="L129" s="39">
        <v>0</v>
      </c>
      <c r="M129" s="42"/>
    </row>
    <row r="130" spans="1:13" x14ac:dyDescent="0.25">
      <c r="A130" s="3" t="s">
        <v>2900</v>
      </c>
      <c r="B130" s="3">
        <v>7360</v>
      </c>
      <c r="C130" s="3" t="s">
        <v>3017</v>
      </c>
      <c r="D130" s="3">
        <v>1</v>
      </c>
      <c r="E130" s="3" t="s">
        <v>3017</v>
      </c>
      <c r="F130" s="3">
        <v>78.48</v>
      </c>
      <c r="G130" s="3">
        <v>7</v>
      </c>
      <c r="H130" s="3" t="s">
        <v>13</v>
      </c>
      <c r="I130" s="3">
        <v>78.48</v>
      </c>
      <c r="J130" s="3">
        <v>28645.200000000001</v>
      </c>
      <c r="K130" s="3">
        <v>365</v>
      </c>
      <c r="L130" s="39">
        <v>0</v>
      </c>
      <c r="M130" s="42"/>
    </row>
    <row r="131" spans="1:13" x14ac:dyDescent="0.25">
      <c r="A131" s="3" t="s">
        <v>2900</v>
      </c>
      <c r="B131" s="3">
        <v>7360</v>
      </c>
      <c r="C131" s="3" t="s">
        <v>3017</v>
      </c>
      <c r="D131" s="3">
        <v>2</v>
      </c>
      <c r="E131" s="3" t="s">
        <v>3018</v>
      </c>
      <c r="F131" s="3">
        <v>78.400000000000006</v>
      </c>
      <c r="G131" s="3">
        <v>7</v>
      </c>
      <c r="H131" s="3" t="s">
        <v>13</v>
      </c>
      <c r="I131" s="3">
        <v>78.400000000000006</v>
      </c>
      <c r="J131" s="3">
        <v>28616</v>
      </c>
      <c r="K131" s="3">
        <v>365</v>
      </c>
      <c r="L131" s="39">
        <v>0</v>
      </c>
      <c r="M131" s="42"/>
    </row>
    <row r="132" spans="1:13" x14ac:dyDescent="0.25">
      <c r="A132" s="3" t="s">
        <v>2900</v>
      </c>
      <c r="B132" s="3">
        <v>7360</v>
      </c>
      <c r="C132" s="3" t="s">
        <v>3017</v>
      </c>
      <c r="D132" s="3">
        <v>5</v>
      </c>
      <c r="E132" s="3" t="s">
        <v>3017</v>
      </c>
      <c r="F132" s="3">
        <v>78.48</v>
      </c>
      <c r="G132" s="3">
        <v>4</v>
      </c>
      <c r="H132" s="3" t="s">
        <v>94</v>
      </c>
      <c r="I132" s="3">
        <v>44.85</v>
      </c>
      <c r="J132" s="3">
        <v>15774.48</v>
      </c>
      <c r="K132" s="3">
        <v>201</v>
      </c>
      <c r="L132" s="39" t="s">
        <v>11</v>
      </c>
      <c r="M132" s="42"/>
    </row>
    <row r="133" spans="1:13" x14ac:dyDescent="0.25">
      <c r="A133" s="3" t="s">
        <v>2900</v>
      </c>
      <c r="B133" s="3">
        <v>7360</v>
      </c>
      <c r="C133" s="3" t="s">
        <v>3017</v>
      </c>
      <c r="D133" s="3">
        <v>9</v>
      </c>
      <c r="E133" s="3" t="s">
        <v>3017</v>
      </c>
      <c r="F133" s="3">
        <v>80.22</v>
      </c>
      <c r="G133" s="3">
        <v>7</v>
      </c>
      <c r="H133" s="3" t="s">
        <v>13</v>
      </c>
      <c r="I133" s="3">
        <v>80.22</v>
      </c>
      <c r="J133" s="3">
        <v>29280.3</v>
      </c>
      <c r="K133" s="3">
        <v>365</v>
      </c>
      <c r="L133" s="39">
        <v>0</v>
      </c>
      <c r="M133" s="42"/>
    </row>
    <row r="134" spans="1:13" x14ac:dyDescent="0.25">
      <c r="A134" s="3" t="s">
        <v>2900</v>
      </c>
      <c r="B134" s="3">
        <v>7360</v>
      </c>
      <c r="C134" s="3" t="s">
        <v>3017</v>
      </c>
      <c r="D134" s="3">
        <v>11</v>
      </c>
      <c r="E134" s="3" t="s">
        <v>3017</v>
      </c>
      <c r="F134" s="3">
        <v>89.43</v>
      </c>
      <c r="G134" s="3">
        <v>3</v>
      </c>
      <c r="H134" s="3" t="s">
        <v>1505</v>
      </c>
      <c r="I134" s="3">
        <v>38.33</v>
      </c>
      <c r="J134" s="3">
        <v>14666.52</v>
      </c>
      <c r="K134" s="3">
        <v>164</v>
      </c>
      <c r="L134" s="39" t="s">
        <v>8</v>
      </c>
      <c r="M134" s="42"/>
    </row>
    <row r="135" spans="1:13" x14ac:dyDescent="0.25">
      <c r="A135" s="3" t="s">
        <v>2900</v>
      </c>
      <c r="B135" s="3">
        <v>7365</v>
      </c>
      <c r="C135" s="3" t="s">
        <v>139</v>
      </c>
      <c r="D135" s="3">
        <v>1</v>
      </c>
      <c r="E135" s="3" t="s">
        <v>140</v>
      </c>
      <c r="F135" s="3">
        <v>59.08</v>
      </c>
      <c r="G135" s="3">
        <v>6</v>
      </c>
      <c r="H135" s="3" t="s">
        <v>10</v>
      </c>
      <c r="I135" s="3">
        <v>50.64</v>
      </c>
      <c r="J135" s="3">
        <v>17783.080000000002</v>
      </c>
      <c r="K135" s="3">
        <v>301</v>
      </c>
      <c r="L135" s="39" t="s">
        <v>11</v>
      </c>
      <c r="M135" s="42"/>
    </row>
    <row r="136" spans="1:13" x14ac:dyDescent="0.25">
      <c r="A136" s="3" t="s">
        <v>2900</v>
      </c>
      <c r="B136" s="3">
        <v>7365</v>
      </c>
      <c r="C136" s="3" t="s">
        <v>139</v>
      </c>
      <c r="D136" s="3">
        <v>2</v>
      </c>
      <c r="E136" s="3" t="s">
        <v>141</v>
      </c>
      <c r="F136" s="3">
        <v>59.06</v>
      </c>
      <c r="G136" s="3">
        <v>6</v>
      </c>
      <c r="H136" s="3" t="s">
        <v>10</v>
      </c>
      <c r="I136" s="3">
        <v>50.62</v>
      </c>
      <c r="J136" s="3">
        <v>17777.060000000001</v>
      </c>
      <c r="K136" s="3">
        <v>301</v>
      </c>
      <c r="L136" s="39" t="s">
        <v>11</v>
      </c>
      <c r="M136" s="42"/>
    </row>
    <row r="137" spans="1:13" x14ac:dyDescent="0.25">
      <c r="A137" s="3" t="s">
        <v>2900</v>
      </c>
      <c r="B137" s="3">
        <v>7365</v>
      </c>
      <c r="C137" s="3" t="s">
        <v>139</v>
      </c>
      <c r="D137" s="3">
        <v>10</v>
      </c>
      <c r="E137" s="3" t="s">
        <v>141</v>
      </c>
      <c r="F137" s="3">
        <v>59.06</v>
      </c>
      <c r="G137" s="3">
        <v>7</v>
      </c>
      <c r="H137" s="3" t="s">
        <v>13</v>
      </c>
      <c r="I137" s="3">
        <v>59.06</v>
      </c>
      <c r="J137" s="3">
        <v>21556.9</v>
      </c>
      <c r="K137" s="3">
        <v>365</v>
      </c>
      <c r="L137" s="39">
        <v>0</v>
      </c>
      <c r="M137" s="42"/>
    </row>
    <row r="138" spans="1:13" x14ac:dyDescent="0.25">
      <c r="A138" s="36" t="s">
        <v>1104</v>
      </c>
      <c r="B138" s="36">
        <v>3702</v>
      </c>
      <c r="C138" s="36" t="s">
        <v>3019</v>
      </c>
      <c r="D138" s="36">
        <v>10</v>
      </c>
      <c r="E138" s="36" t="s">
        <v>3020</v>
      </c>
      <c r="F138" s="36">
        <v>7.23</v>
      </c>
      <c r="G138" s="36">
        <v>1</v>
      </c>
      <c r="H138" s="36">
        <v>7</v>
      </c>
      <c r="I138" s="36">
        <v>1.03</v>
      </c>
      <c r="J138" s="36">
        <v>0</v>
      </c>
      <c r="K138" s="36">
        <v>0</v>
      </c>
      <c r="L138" s="44">
        <v>0</v>
      </c>
      <c r="M138" s="42"/>
    </row>
    <row r="139" spans="1:13" x14ac:dyDescent="0.25">
      <c r="A139" s="36" t="s">
        <v>1104</v>
      </c>
      <c r="B139" s="36">
        <v>3702</v>
      </c>
      <c r="C139" s="36" t="s">
        <v>3019</v>
      </c>
      <c r="D139" s="36">
        <v>17</v>
      </c>
      <c r="E139" s="36" t="s">
        <v>3021</v>
      </c>
      <c r="F139" s="36">
        <v>8.65</v>
      </c>
      <c r="G139" s="36">
        <v>5</v>
      </c>
      <c r="H139" s="36" t="s">
        <v>15</v>
      </c>
      <c r="I139" s="36">
        <v>6.18</v>
      </c>
      <c r="J139" s="36">
        <v>0</v>
      </c>
      <c r="K139" s="36">
        <v>0</v>
      </c>
      <c r="L139" s="44">
        <v>0</v>
      </c>
      <c r="M139" s="42"/>
    </row>
    <row r="140" spans="1:13" x14ac:dyDescent="0.25">
      <c r="A140" s="3" t="s">
        <v>1104</v>
      </c>
      <c r="B140" s="3">
        <v>3702</v>
      </c>
      <c r="C140" s="3" t="s">
        <v>3019</v>
      </c>
      <c r="D140" s="3">
        <v>23</v>
      </c>
      <c r="E140" s="3" t="s">
        <v>3022</v>
      </c>
      <c r="F140" s="3">
        <v>10.73</v>
      </c>
      <c r="G140" s="3">
        <v>5</v>
      </c>
      <c r="H140" s="3" t="s">
        <v>15</v>
      </c>
      <c r="I140" s="3">
        <v>7.66</v>
      </c>
      <c r="J140" s="3">
        <v>2800.53</v>
      </c>
      <c r="K140" s="3">
        <v>261</v>
      </c>
      <c r="L140" s="39">
        <v>0</v>
      </c>
      <c r="M140" s="42"/>
    </row>
    <row r="141" spans="1:13" x14ac:dyDescent="0.25">
      <c r="A141" s="3" t="s">
        <v>1104</v>
      </c>
      <c r="B141" s="3">
        <v>3702</v>
      </c>
      <c r="C141" s="3" t="s">
        <v>3019</v>
      </c>
      <c r="D141" s="3">
        <v>30</v>
      </c>
      <c r="E141" s="3" t="s">
        <v>3023</v>
      </c>
      <c r="F141" s="3">
        <v>8.74</v>
      </c>
      <c r="G141" s="3">
        <v>5</v>
      </c>
      <c r="H141" s="3" t="s">
        <v>15</v>
      </c>
      <c r="I141" s="3">
        <v>6.24</v>
      </c>
      <c r="J141" s="3">
        <v>2281.14</v>
      </c>
      <c r="K141" s="3">
        <v>261</v>
      </c>
      <c r="L141" s="39">
        <v>0</v>
      </c>
      <c r="M141" s="42"/>
    </row>
    <row r="142" spans="1:13" x14ac:dyDescent="0.25">
      <c r="A142" s="3" t="s">
        <v>1104</v>
      </c>
      <c r="B142" s="3">
        <v>3702</v>
      </c>
      <c r="C142" s="3" t="s">
        <v>3019</v>
      </c>
      <c r="D142" s="3">
        <v>32</v>
      </c>
      <c r="E142" s="3" t="s">
        <v>3024</v>
      </c>
      <c r="F142" s="3">
        <v>10.26</v>
      </c>
      <c r="G142" s="3">
        <v>5</v>
      </c>
      <c r="H142" s="3" t="s">
        <v>15</v>
      </c>
      <c r="I142" s="3">
        <v>7.33</v>
      </c>
      <c r="J142" s="3">
        <v>1220.94</v>
      </c>
      <c r="K142" s="3">
        <v>119</v>
      </c>
      <c r="L142" s="39" t="s">
        <v>3025</v>
      </c>
      <c r="M142" s="42"/>
    </row>
    <row r="143" spans="1:13" x14ac:dyDescent="0.25">
      <c r="A143" s="3" t="s">
        <v>1104</v>
      </c>
      <c r="B143" s="3">
        <v>3702</v>
      </c>
      <c r="C143" s="3" t="s">
        <v>3019</v>
      </c>
      <c r="D143" s="3">
        <v>36</v>
      </c>
      <c r="E143" s="3" t="s">
        <v>3026</v>
      </c>
      <c r="F143" s="3">
        <v>9.26</v>
      </c>
      <c r="G143" s="3">
        <v>5</v>
      </c>
      <c r="H143" s="3" t="s">
        <v>15</v>
      </c>
      <c r="I143" s="3">
        <v>6.61</v>
      </c>
      <c r="J143" s="3">
        <v>2416.86</v>
      </c>
      <c r="K143" s="3">
        <v>261</v>
      </c>
      <c r="L143" s="39">
        <v>0</v>
      </c>
      <c r="M143" s="42"/>
    </row>
    <row r="144" spans="1:13" x14ac:dyDescent="0.25">
      <c r="A144" s="3" t="s">
        <v>1104</v>
      </c>
      <c r="B144" s="3">
        <v>5185</v>
      </c>
      <c r="C144" s="3" t="s">
        <v>3027</v>
      </c>
      <c r="D144" s="3">
        <v>1</v>
      </c>
      <c r="E144" s="3" t="s">
        <v>3027</v>
      </c>
      <c r="F144" s="3">
        <v>19.420000000000002</v>
      </c>
      <c r="G144" s="3">
        <v>5</v>
      </c>
      <c r="H144" s="3" t="s">
        <v>15</v>
      </c>
      <c r="I144" s="3">
        <v>13.87</v>
      </c>
      <c r="J144" s="3">
        <v>5068.62</v>
      </c>
      <c r="K144" s="3">
        <v>261</v>
      </c>
      <c r="L144" s="39">
        <v>0</v>
      </c>
      <c r="M144" s="42"/>
    </row>
    <row r="145" spans="1:13" x14ac:dyDescent="0.25">
      <c r="A145" s="3" t="s">
        <v>1104</v>
      </c>
      <c r="B145" s="3">
        <v>5185</v>
      </c>
      <c r="C145" s="3" t="s">
        <v>3027</v>
      </c>
      <c r="D145" s="3">
        <v>2</v>
      </c>
      <c r="E145" s="3" t="s">
        <v>3028</v>
      </c>
      <c r="F145" s="3">
        <v>19.45</v>
      </c>
      <c r="G145" s="3">
        <v>5</v>
      </c>
      <c r="H145" s="3" t="s">
        <v>15</v>
      </c>
      <c r="I145" s="3">
        <v>13.89</v>
      </c>
      <c r="J145" s="3">
        <v>5076.45</v>
      </c>
      <c r="K145" s="3">
        <v>261</v>
      </c>
      <c r="L145" s="39">
        <v>0</v>
      </c>
      <c r="M145" s="42"/>
    </row>
    <row r="146" spans="1:13" x14ac:dyDescent="0.25">
      <c r="A146" s="3" t="s">
        <v>1104</v>
      </c>
      <c r="B146" s="3">
        <v>5185</v>
      </c>
      <c r="C146" s="3" t="s">
        <v>3027</v>
      </c>
      <c r="D146" s="3">
        <v>3</v>
      </c>
      <c r="E146" s="3" t="s">
        <v>3027</v>
      </c>
      <c r="F146" s="3">
        <v>19.420000000000002</v>
      </c>
      <c r="G146" s="3">
        <v>6</v>
      </c>
      <c r="H146" s="3" t="s">
        <v>10</v>
      </c>
      <c r="I146" s="3">
        <v>16.649999999999999</v>
      </c>
      <c r="J146" s="3">
        <v>6078.46</v>
      </c>
      <c r="K146" s="3">
        <v>313</v>
      </c>
      <c r="L146" s="39">
        <v>0</v>
      </c>
      <c r="M146" s="42"/>
    </row>
    <row r="147" spans="1:13" x14ac:dyDescent="0.25">
      <c r="A147" s="3" t="s">
        <v>1104</v>
      </c>
      <c r="B147" s="3">
        <v>5185</v>
      </c>
      <c r="C147" s="3" t="s">
        <v>3027</v>
      </c>
      <c r="D147" s="3">
        <v>9</v>
      </c>
      <c r="E147" s="3" t="s">
        <v>3027</v>
      </c>
      <c r="F147" s="3">
        <v>19.420000000000002</v>
      </c>
      <c r="G147" s="3">
        <v>6</v>
      </c>
      <c r="H147" s="3" t="s">
        <v>10</v>
      </c>
      <c r="I147" s="3">
        <v>16.649999999999999</v>
      </c>
      <c r="J147" s="3">
        <v>6078.46</v>
      </c>
      <c r="K147" s="3">
        <v>313</v>
      </c>
      <c r="L147" s="39">
        <v>0</v>
      </c>
      <c r="M147" s="42"/>
    </row>
    <row r="148" spans="1:13" x14ac:dyDescent="0.25">
      <c r="A148" s="3" t="s">
        <v>1104</v>
      </c>
      <c r="B148" s="3">
        <v>5185</v>
      </c>
      <c r="C148" s="3" t="s">
        <v>3027</v>
      </c>
      <c r="D148" s="3">
        <v>10</v>
      </c>
      <c r="E148" s="3" t="s">
        <v>3028</v>
      </c>
      <c r="F148" s="3">
        <v>19.45</v>
      </c>
      <c r="G148" s="3">
        <v>6</v>
      </c>
      <c r="H148" s="3" t="s">
        <v>10</v>
      </c>
      <c r="I148" s="3">
        <v>16.670000000000002</v>
      </c>
      <c r="J148" s="3">
        <v>6087.85</v>
      </c>
      <c r="K148" s="3">
        <v>313</v>
      </c>
      <c r="L148" s="39">
        <v>0</v>
      </c>
      <c r="M148" s="42"/>
    </row>
    <row r="149" spans="1:13" x14ac:dyDescent="0.25">
      <c r="A149" s="36" t="s">
        <v>1104</v>
      </c>
      <c r="B149" s="36">
        <v>5185</v>
      </c>
      <c r="C149" s="36" t="s">
        <v>3027</v>
      </c>
      <c r="D149" s="36">
        <v>12</v>
      </c>
      <c r="E149" s="36" t="s">
        <v>3028</v>
      </c>
      <c r="F149" s="36">
        <v>19.45</v>
      </c>
      <c r="G149" s="36">
        <v>6</v>
      </c>
      <c r="H149" s="36" t="s">
        <v>10</v>
      </c>
      <c r="I149" s="36">
        <v>16.670000000000002</v>
      </c>
      <c r="J149" s="36">
        <v>0</v>
      </c>
      <c r="K149" s="36">
        <v>0</v>
      </c>
      <c r="L149" s="44">
        <v>0</v>
      </c>
      <c r="M149" s="42"/>
    </row>
    <row r="150" spans="1:13" x14ac:dyDescent="0.25">
      <c r="A150" s="3" t="s">
        <v>1104</v>
      </c>
      <c r="B150" s="3">
        <v>5186</v>
      </c>
      <c r="C150" s="3" t="s">
        <v>3029</v>
      </c>
      <c r="D150" s="3">
        <v>3</v>
      </c>
      <c r="E150" s="3" t="s">
        <v>3030</v>
      </c>
      <c r="F150" s="3">
        <v>40.799999999999997</v>
      </c>
      <c r="G150" s="3">
        <v>6</v>
      </c>
      <c r="H150" s="3" t="s">
        <v>10</v>
      </c>
      <c r="I150" s="3">
        <v>34.97</v>
      </c>
      <c r="J150" s="3">
        <v>12770.4</v>
      </c>
      <c r="K150" s="3">
        <v>313</v>
      </c>
      <c r="L150" s="39">
        <v>0</v>
      </c>
      <c r="M150" s="42"/>
    </row>
    <row r="151" spans="1:13" x14ac:dyDescent="0.25">
      <c r="A151" s="3" t="s">
        <v>1104</v>
      </c>
      <c r="B151" s="3">
        <v>5187</v>
      </c>
      <c r="C151" s="3" t="s">
        <v>3031</v>
      </c>
      <c r="D151" s="3">
        <v>8</v>
      </c>
      <c r="E151" s="3" t="s">
        <v>3032</v>
      </c>
      <c r="F151" s="3">
        <v>31.75</v>
      </c>
      <c r="G151" s="3">
        <v>6</v>
      </c>
      <c r="H151" s="3" t="s">
        <v>10</v>
      </c>
      <c r="I151" s="3">
        <v>27.21</v>
      </c>
      <c r="J151" s="3">
        <v>9937.75</v>
      </c>
      <c r="K151" s="3">
        <v>313</v>
      </c>
      <c r="L151" s="39">
        <v>0</v>
      </c>
      <c r="M151" s="42"/>
    </row>
    <row r="152" spans="1:13" x14ac:dyDescent="0.25">
      <c r="A152" s="3" t="s">
        <v>1104</v>
      </c>
      <c r="B152" s="3">
        <v>5187</v>
      </c>
      <c r="C152" s="3" t="s">
        <v>3031</v>
      </c>
      <c r="D152" s="3">
        <v>9</v>
      </c>
      <c r="E152" s="3" t="s">
        <v>3031</v>
      </c>
      <c r="F152" s="3">
        <v>31.51</v>
      </c>
      <c r="G152" s="3">
        <v>6</v>
      </c>
      <c r="H152" s="3" t="s">
        <v>10</v>
      </c>
      <c r="I152" s="3">
        <v>27.01</v>
      </c>
      <c r="J152" s="3">
        <v>9862.6299999999992</v>
      </c>
      <c r="K152" s="3">
        <v>313</v>
      </c>
      <c r="L152" s="39">
        <v>0</v>
      </c>
      <c r="M152" s="42"/>
    </row>
    <row r="153" spans="1:13" x14ac:dyDescent="0.25">
      <c r="A153" s="3" t="s">
        <v>1104</v>
      </c>
      <c r="B153" s="3">
        <v>5187</v>
      </c>
      <c r="C153" s="3" t="s">
        <v>3031</v>
      </c>
      <c r="D153" s="3">
        <v>10</v>
      </c>
      <c r="E153" s="3" t="s">
        <v>3033</v>
      </c>
      <c r="F153" s="3">
        <v>33.74</v>
      </c>
      <c r="G153" s="3">
        <v>5</v>
      </c>
      <c r="H153" s="3" t="s">
        <v>15</v>
      </c>
      <c r="I153" s="3">
        <v>24.1</v>
      </c>
      <c r="J153" s="3">
        <v>8806.14</v>
      </c>
      <c r="K153" s="3">
        <v>261</v>
      </c>
      <c r="L153" s="39">
        <v>0</v>
      </c>
      <c r="M153" s="42"/>
    </row>
    <row r="154" spans="1:13" x14ac:dyDescent="0.25">
      <c r="A154" s="3" t="s">
        <v>1104</v>
      </c>
      <c r="B154" s="3">
        <v>5187</v>
      </c>
      <c r="C154" s="3" t="s">
        <v>3031</v>
      </c>
      <c r="D154" s="3">
        <v>11</v>
      </c>
      <c r="E154" s="3" t="s">
        <v>3031</v>
      </c>
      <c r="F154" s="3">
        <v>31.51</v>
      </c>
      <c r="G154" s="3">
        <v>5</v>
      </c>
      <c r="H154" s="3" t="s">
        <v>15</v>
      </c>
      <c r="I154" s="3">
        <v>22.51</v>
      </c>
      <c r="J154" s="3">
        <v>8224.11</v>
      </c>
      <c r="K154" s="3">
        <v>261</v>
      </c>
      <c r="L154" s="39">
        <v>0</v>
      </c>
      <c r="M154" s="42"/>
    </row>
    <row r="155" spans="1:13" x14ac:dyDescent="0.25">
      <c r="A155" s="36" t="s">
        <v>1104</v>
      </c>
      <c r="B155" s="36">
        <v>5187</v>
      </c>
      <c r="C155" s="36" t="s">
        <v>3031</v>
      </c>
      <c r="D155" s="36">
        <v>15</v>
      </c>
      <c r="E155" s="36" t="s">
        <v>3031</v>
      </c>
      <c r="F155" s="36">
        <v>31.51</v>
      </c>
      <c r="G155" s="36">
        <v>6</v>
      </c>
      <c r="H155" s="36" t="s">
        <v>10</v>
      </c>
      <c r="I155" s="36">
        <v>27.01</v>
      </c>
      <c r="J155" s="36">
        <v>0</v>
      </c>
      <c r="K155" s="36">
        <v>0</v>
      </c>
      <c r="L155" s="44">
        <v>0</v>
      </c>
      <c r="M155" s="42"/>
    </row>
    <row r="156" spans="1:13" x14ac:dyDescent="0.25">
      <c r="A156" s="3" t="s">
        <v>1104</v>
      </c>
      <c r="B156" s="3">
        <v>5187</v>
      </c>
      <c r="C156" s="3" t="s">
        <v>3031</v>
      </c>
      <c r="D156" s="3">
        <v>16</v>
      </c>
      <c r="E156" s="3" t="s">
        <v>3032</v>
      </c>
      <c r="F156" s="3">
        <v>31.75</v>
      </c>
      <c r="G156" s="3">
        <v>6</v>
      </c>
      <c r="H156" s="3" t="s">
        <v>10</v>
      </c>
      <c r="I156" s="3">
        <v>27.21</v>
      </c>
      <c r="J156" s="3">
        <v>9937.75</v>
      </c>
      <c r="K156" s="3">
        <v>313</v>
      </c>
      <c r="L156" s="39">
        <v>0</v>
      </c>
      <c r="M156" s="42"/>
    </row>
    <row r="157" spans="1:13" x14ac:dyDescent="0.25">
      <c r="A157" s="36" t="s">
        <v>1104</v>
      </c>
      <c r="B157" s="36">
        <v>5187</v>
      </c>
      <c r="C157" s="36" t="s">
        <v>3031</v>
      </c>
      <c r="D157" s="36">
        <v>18</v>
      </c>
      <c r="E157" s="36" t="s">
        <v>3032</v>
      </c>
      <c r="F157" s="36">
        <v>31.75</v>
      </c>
      <c r="G157" s="36">
        <v>5</v>
      </c>
      <c r="H157" s="36" t="s">
        <v>15</v>
      </c>
      <c r="I157" s="36">
        <v>22.68</v>
      </c>
      <c r="J157" s="36">
        <v>0</v>
      </c>
      <c r="K157" s="36">
        <v>0</v>
      </c>
      <c r="L157" s="44">
        <v>0</v>
      </c>
      <c r="M157" s="42"/>
    </row>
    <row r="158" spans="1:13" x14ac:dyDescent="0.25">
      <c r="A158" s="3" t="s">
        <v>1104</v>
      </c>
      <c r="B158" s="3">
        <v>5187</v>
      </c>
      <c r="C158" s="3" t="s">
        <v>3031</v>
      </c>
      <c r="D158" s="3">
        <v>19</v>
      </c>
      <c r="E158" s="3" t="s">
        <v>3034</v>
      </c>
      <c r="F158" s="3">
        <v>31.51</v>
      </c>
      <c r="G158" s="3">
        <v>5</v>
      </c>
      <c r="H158" s="3" t="s">
        <v>15</v>
      </c>
      <c r="I158" s="3">
        <v>22.51</v>
      </c>
      <c r="J158" s="3">
        <v>8224.11</v>
      </c>
      <c r="K158" s="3">
        <v>261</v>
      </c>
      <c r="L158" s="39">
        <v>0</v>
      </c>
      <c r="M158" s="42"/>
    </row>
    <row r="159" spans="1:13" x14ac:dyDescent="0.25">
      <c r="A159" s="3" t="s">
        <v>1104</v>
      </c>
      <c r="B159" s="3">
        <v>5309</v>
      </c>
      <c r="C159" s="3" t="s">
        <v>3035</v>
      </c>
      <c r="D159" s="3">
        <v>3</v>
      </c>
      <c r="E159" s="3" t="s">
        <v>3036</v>
      </c>
      <c r="F159" s="3">
        <v>12.71</v>
      </c>
      <c r="G159" s="3">
        <v>5</v>
      </c>
      <c r="H159" s="3" t="s">
        <v>15</v>
      </c>
      <c r="I159" s="3">
        <v>9.08</v>
      </c>
      <c r="J159" s="3">
        <v>3317.31</v>
      </c>
      <c r="K159" s="3">
        <v>261</v>
      </c>
      <c r="L159" s="39">
        <v>0</v>
      </c>
      <c r="M159" s="42"/>
    </row>
    <row r="160" spans="1:13" x14ac:dyDescent="0.25">
      <c r="A160" s="3" t="s">
        <v>1104</v>
      </c>
      <c r="B160" s="3">
        <v>5309</v>
      </c>
      <c r="C160" s="3" t="s">
        <v>3035</v>
      </c>
      <c r="D160" s="3">
        <v>4</v>
      </c>
      <c r="E160" s="3" t="s">
        <v>3037</v>
      </c>
      <c r="F160" s="3">
        <v>12.77</v>
      </c>
      <c r="G160" s="3">
        <v>5</v>
      </c>
      <c r="H160" s="3" t="s">
        <v>15</v>
      </c>
      <c r="I160" s="3">
        <v>9.1199999999999992</v>
      </c>
      <c r="J160" s="3">
        <v>3332.97</v>
      </c>
      <c r="K160" s="3">
        <v>261</v>
      </c>
      <c r="L160" s="39">
        <v>0</v>
      </c>
      <c r="M160" s="42"/>
    </row>
    <row r="161" spans="1:13" x14ac:dyDescent="0.25">
      <c r="A161" s="3" t="s">
        <v>1104</v>
      </c>
      <c r="B161" s="3">
        <v>5309</v>
      </c>
      <c r="C161" s="3" t="s">
        <v>3035</v>
      </c>
      <c r="D161" s="3">
        <v>9</v>
      </c>
      <c r="E161" s="3" t="s">
        <v>3036</v>
      </c>
      <c r="F161" s="3">
        <v>12.71</v>
      </c>
      <c r="G161" s="3">
        <v>1</v>
      </c>
      <c r="H161" s="3">
        <v>7</v>
      </c>
      <c r="I161" s="3">
        <v>1.82</v>
      </c>
      <c r="J161" s="3">
        <v>660.92</v>
      </c>
      <c r="K161" s="3">
        <v>52</v>
      </c>
      <c r="L161" s="39">
        <v>0</v>
      </c>
      <c r="M161" s="42"/>
    </row>
    <row r="162" spans="1:13" x14ac:dyDescent="0.25">
      <c r="A162" s="3" t="s">
        <v>1104</v>
      </c>
      <c r="B162" s="3">
        <v>5309</v>
      </c>
      <c r="C162" s="3" t="s">
        <v>3035</v>
      </c>
      <c r="D162" s="3">
        <v>10</v>
      </c>
      <c r="E162" s="3" t="s">
        <v>3037</v>
      </c>
      <c r="F162" s="3">
        <v>12.77</v>
      </c>
      <c r="G162" s="3">
        <v>1</v>
      </c>
      <c r="H162" s="3">
        <v>7</v>
      </c>
      <c r="I162" s="3">
        <v>1.82</v>
      </c>
      <c r="J162" s="3">
        <v>664.04</v>
      </c>
      <c r="K162" s="3">
        <v>52</v>
      </c>
      <c r="L162" s="39">
        <v>0</v>
      </c>
      <c r="M162" s="42"/>
    </row>
    <row r="163" spans="1:13" x14ac:dyDescent="0.25">
      <c r="A163" s="3" t="s">
        <v>1104</v>
      </c>
      <c r="B163" s="3">
        <v>5309</v>
      </c>
      <c r="C163" s="3" t="s">
        <v>3035</v>
      </c>
      <c r="D163" s="3">
        <v>11</v>
      </c>
      <c r="E163" s="3" t="s">
        <v>3036</v>
      </c>
      <c r="F163" s="3">
        <v>12.71</v>
      </c>
      <c r="G163" s="3">
        <v>1</v>
      </c>
      <c r="H163" s="3">
        <v>6</v>
      </c>
      <c r="I163" s="3">
        <v>1.82</v>
      </c>
      <c r="J163" s="3">
        <v>660.92</v>
      </c>
      <c r="K163" s="3">
        <v>52</v>
      </c>
      <c r="L163" s="39">
        <v>0</v>
      </c>
      <c r="M163" s="42"/>
    </row>
    <row r="164" spans="1:13" x14ac:dyDescent="0.25">
      <c r="A164" s="3" t="s">
        <v>1104</v>
      </c>
      <c r="B164" s="3">
        <v>5309</v>
      </c>
      <c r="C164" s="3" t="s">
        <v>3035</v>
      </c>
      <c r="D164" s="3">
        <v>12</v>
      </c>
      <c r="E164" s="3" t="s">
        <v>3037</v>
      </c>
      <c r="F164" s="3">
        <v>12.77</v>
      </c>
      <c r="G164" s="3">
        <v>1</v>
      </c>
      <c r="H164" s="3">
        <v>6</v>
      </c>
      <c r="I164" s="3">
        <v>1.82</v>
      </c>
      <c r="J164" s="3">
        <v>664.04</v>
      </c>
      <c r="K164" s="3">
        <v>52</v>
      </c>
      <c r="L164" s="39">
        <v>0</v>
      </c>
      <c r="M164" s="42"/>
    </row>
    <row r="165" spans="1:13" x14ac:dyDescent="0.25">
      <c r="A165" s="3" t="s">
        <v>1104</v>
      </c>
      <c r="B165" s="3">
        <v>5310</v>
      </c>
      <c r="C165" s="3" t="s">
        <v>3038</v>
      </c>
      <c r="D165" s="3">
        <v>18</v>
      </c>
      <c r="E165" s="3" t="s">
        <v>3039</v>
      </c>
      <c r="F165" s="3">
        <v>16.03</v>
      </c>
      <c r="G165" s="3">
        <v>7</v>
      </c>
      <c r="H165" s="3" t="s">
        <v>13</v>
      </c>
      <c r="I165" s="3">
        <v>16.03</v>
      </c>
      <c r="J165" s="3">
        <v>2677.01</v>
      </c>
      <c r="K165" s="3">
        <v>167</v>
      </c>
      <c r="L165" s="39" t="s">
        <v>3025</v>
      </c>
      <c r="M165" s="42"/>
    </row>
    <row r="166" spans="1:13" x14ac:dyDescent="0.25">
      <c r="A166" s="3" t="s">
        <v>1104</v>
      </c>
      <c r="B166" s="3">
        <v>5310</v>
      </c>
      <c r="C166" s="3" t="s">
        <v>3038</v>
      </c>
      <c r="D166" s="3">
        <v>21</v>
      </c>
      <c r="E166" s="3" t="s">
        <v>3040</v>
      </c>
      <c r="F166" s="3">
        <v>11.63</v>
      </c>
      <c r="G166" s="3">
        <v>7</v>
      </c>
      <c r="H166" s="3" t="s">
        <v>13</v>
      </c>
      <c r="I166" s="3">
        <v>11.63</v>
      </c>
      <c r="J166" s="3">
        <v>4244.95</v>
      </c>
      <c r="K166" s="3">
        <v>365</v>
      </c>
      <c r="L166" s="39">
        <v>0</v>
      </c>
      <c r="M166" s="42"/>
    </row>
    <row r="167" spans="1:13" x14ac:dyDescent="0.25">
      <c r="A167" s="3" t="s">
        <v>1104</v>
      </c>
      <c r="B167" s="3">
        <v>5310</v>
      </c>
      <c r="C167" s="3" t="s">
        <v>3038</v>
      </c>
      <c r="D167" s="3">
        <v>22</v>
      </c>
      <c r="E167" s="3" t="s">
        <v>3041</v>
      </c>
      <c r="F167" s="3">
        <v>11.63</v>
      </c>
      <c r="G167" s="3">
        <v>7</v>
      </c>
      <c r="H167" s="3" t="s">
        <v>13</v>
      </c>
      <c r="I167" s="3">
        <v>11.63</v>
      </c>
      <c r="J167" s="3">
        <v>1942.21</v>
      </c>
      <c r="K167" s="3">
        <v>167</v>
      </c>
      <c r="L167" s="39" t="s">
        <v>3025</v>
      </c>
      <c r="M167" s="42"/>
    </row>
    <row r="168" spans="1:13" x14ac:dyDescent="0.25">
      <c r="A168" s="36" t="s">
        <v>1104</v>
      </c>
      <c r="B168" s="36">
        <v>5310</v>
      </c>
      <c r="C168" s="36" t="s">
        <v>3038</v>
      </c>
      <c r="D168" s="36">
        <v>23</v>
      </c>
      <c r="E168" s="36" t="s">
        <v>3040</v>
      </c>
      <c r="F168" s="36">
        <v>11.63</v>
      </c>
      <c r="G168" s="36">
        <v>7</v>
      </c>
      <c r="H168" s="36" t="s">
        <v>13</v>
      </c>
      <c r="I168" s="36">
        <v>11.63</v>
      </c>
      <c r="J168" s="36">
        <v>0</v>
      </c>
      <c r="K168" s="36">
        <v>0</v>
      </c>
      <c r="L168" s="44">
        <v>0</v>
      </c>
      <c r="M168" s="42"/>
    </row>
    <row r="169" spans="1:13" x14ac:dyDescent="0.25">
      <c r="A169" s="3" t="s">
        <v>1104</v>
      </c>
      <c r="B169" s="3">
        <v>5310</v>
      </c>
      <c r="C169" s="3" t="s">
        <v>3038</v>
      </c>
      <c r="D169" s="3">
        <v>28</v>
      </c>
      <c r="E169" s="3" t="s">
        <v>3039</v>
      </c>
      <c r="F169" s="3">
        <v>16.03</v>
      </c>
      <c r="G169" s="3">
        <v>5</v>
      </c>
      <c r="H169" s="3" t="s">
        <v>15</v>
      </c>
      <c r="I169" s="3">
        <v>11.45</v>
      </c>
      <c r="J169" s="3">
        <v>4183.83</v>
      </c>
      <c r="K169" s="3">
        <v>261</v>
      </c>
      <c r="L169" s="39">
        <v>0</v>
      </c>
      <c r="M169" s="42"/>
    </row>
    <row r="170" spans="1:13" x14ac:dyDescent="0.25">
      <c r="A170" s="36" t="s">
        <v>1104</v>
      </c>
      <c r="B170" s="36">
        <v>5310</v>
      </c>
      <c r="C170" s="36" t="s">
        <v>3038</v>
      </c>
      <c r="D170" s="36">
        <v>29</v>
      </c>
      <c r="E170" s="36" t="s">
        <v>3040</v>
      </c>
      <c r="F170" s="36">
        <v>11.63</v>
      </c>
      <c r="G170" s="36">
        <v>2</v>
      </c>
      <c r="H170" s="36" t="s">
        <v>148</v>
      </c>
      <c r="I170" s="36">
        <v>3.32</v>
      </c>
      <c r="J170" s="36">
        <v>0</v>
      </c>
      <c r="K170" s="36">
        <v>0</v>
      </c>
      <c r="L170" s="44">
        <v>0</v>
      </c>
      <c r="M170" s="42"/>
    </row>
    <row r="171" spans="1:13" x14ac:dyDescent="0.25">
      <c r="A171" s="36" t="s">
        <v>1104</v>
      </c>
      <c r="B171" s="36">
        <v>5310</v>
      </c>
      <c r="C171" s="36" t="s">
        <v>3038</v>
      </c>
      <c r="D171" s="36">
        <v>30</v>
      </c>
      <c r="E171" s="36" t="s">
        <v>3041</v>
      </c>
      <c r="F171" s="36">
        <v>11.63</v>
      </c>
      <c r="G171" s="36">
        <v>5</v>
      </c>
      <c r="H171" s="36" t="s">
        <v>15</v>
      </c>
      <c r="I171" s="36">
        <v>8.31</v>
      </c>
      <c r="J171" s="36">
        <v>0</v>
      </c>
      <c r="K171" s="36">
        <v>0</v>
      </c>
      <c r="L171" s="44" t="s">
        <v>3025</v>
      </c>
      <c r="M171" s="42"/>
    </row>
    <row r="172" spans="1:13" x14ac:dyDescent="0.25">
      <c r="A172" s="3" t="s">
        <v>1104</v>
      </c>
      <c r="B172" s="3">
        <v>5310</v>
      </c>
      <c r="C172" s="3" t="s">
        <v>3038</v>
      </c>
      <c r="D172" s="3">
        <v>32</v>
      </c>
      <c r="E172" s="3" t="s">
        <v>3042</v>
      </c>
      <c r="F172" s="3">
        <v>4.4000000000000004</v>
      </c>
      <c r="G172" s="3">
        <v>7</v>
      </c>
      <c r="H172" s="3" t="s">
        <v>13</v>
      </c>
      <c r="I172" s="3">
        <v>4.4000000000000004</v>
      </c>
      <c r="J172" s="3">
        <v>1606</v>
      </c>
      <c r="K172" s="3">
        <v>365</v>
      </c>
      <c r="L172" s="39">
        <v>0</v>
      </c>
      <c r="M172" s="42"/>
    </row>
    <row r="173" spans="1:13" x14ac:dyDescent="0.25">
      <c r="A173" s="3" t="s">
        <v>1104</v>
      </c>
      <c r="B173" s="3">
        <v>5310</v>
      </c>
      <c r="C173" s="3" t="s">
        <v>3038</v>
      </c>
      <c r="D173" s="3">
        <v>34</v>
      </c>
      <c r="E173" s="3" t="s">
        <v>3042</v>
      </c>
      <c r="F173" s="3">
        <v>4.4000000000000004</v>
      </c>
      <c r="G173" s="3">
        <v>2</v>
      </c>
      <c r="H173" s="3" t="s">
        <v>148</v>
      </c>
      <c r="I173" s="3">
        <v>1.26</v>
      </c>
      <c r="J173" s="3">
        <v>211.2</v>
      </c>
      <c r="K173" s="3">
        <v>48</v>
      </c>
      <c r="L173" s="39" t="s">
        <v>3025</v>
      </c>
      <c r="M173" s="42"/>
    </row>
    <row r="174" spans="1:13" x14ac:dyDescent="0.25">
      <c r="A174" s="3" t="s">
        <v>1104</v>
      </c>
      <c r="B174" s="3">
        <v>5311</v>
      </c>
      <c r="C174" s="3" t="s">
        <v>3043</v>
      </c>
      <c r="D174" s="3">
        <v>10</v>
      </c>
      <c r="E174" s="3" t="s">
        <v>3044</v>
      </c>
      <c r="F174" s="3">
        <v>15.57</v>
      </c>
      <c r="G174" s="3">
        <v>7</v>
      </c>
      <c r="H174" s="3" t="s">
        <v>13</v>
      </c>
      <c r="I174" s="3">
        <v>15.57</v>
      </c>
      <c r="J174" s="3">
        <v>3082.86</v>
      </c>
      <c r="K174" s="3">
        <v>198</v>
      </c>
      <c r="L174" s="39" t="s">
        <v>3045</v>
      </c>
      <c r="M174" s="42"/>
    </row>
    <row r="175" spans="1:13" x14ac:dyDescent="0.25">
      <c r="A175" s="3" t="s">
        <v>1104</v>
      </c>
      <c r="B175" s="3">
        <v>5311</v>
      </c>
      <c r="C175" s="3" t="s">
        <v>3043</v>
      </c>
      <c r="D175" s="3">
        <v>11</v>
      </c>
      <c r="E175" s="3" t="s">
        <v>3046</v>
      </c>
      <c r="F175" s="3">
        <v>14.34</v>
      </c>
      <c r="G175" s="3">
        <v>5</v>
      </c>
      <c r="H175" s="3" t="s">
        <v>15</v>
      </c>
      <c r="I175" s="3">
        <v>10.24</v>
      </c>
      <c r="J175" s="3">
        <v>2036.28</v>
      </c>
      <c r="K175" s="3">
        <v>142</v>
      </c>
      <c r="L175" s="39" t="s">
        <v>3045</v>
      </c>
      <c r="M175" s="42"/>
    </row>
    <row r="176" spans="1:13" x14ac:dyDescent="0.25">
      <c r="A176" s="3" t="s">
        <v>1104</v>
      </c>
      <c r="B176" s="3">
        <v>5311</v>
      </c>
      <c r="C176" s="3" t="s">
        <v>3043</v>
      </c>
      <c r="D176" s="3">
        <v>12</v>
      </c>
      <c r="E176" s="3" t="s">
        <v>3047</v>
      </c>
      <c r="F176" s="3">
        <v>19.97</v>
      </c>
      <c r="G176" s="3">
        <v>6</v>
      </c>
      <c r="H176" s="3" t="s">
        <v>10</v>
      </c>
      <c r="I176" s="3">
        <v>17.12</v>
      </c>
      <c r="J176" s="3">
        <v>3394.9</v>
      </c>
      <c r="K176" s="3">
        <v>170</v>
      </c>
      <c r="L176" s="39" t="s">
        <v>3045</v>
      </c>
      <c r="M176" s="42"/>
    </row>
    <row r="177" spans="1:13" x14ac:dyDescent="0.25">
      <c r="A177" s="3" t="s">
        <v>1104</v>
      </c>
      <c r="B177" s="3">
        <v>5311</v>
      </c>
      <c r="C177" s="3" t="s">
        <v>3043</v>
      </c>
      <c r="D177" s="3">
        <v>13</v>
      </c>
      <c r="E177" s="3" t="s">
        <v>3048</v>
      </c>
      <c r="F177" s="3">
        <v>11.08</v>
      </c>
      <c r="G177" s="3">
        <v>1</v>
      </c>
      <c r="H177" s="3">
        <v>6</v>
      </c>
      <c r="I177" s="3">
        <v>1.58</v>
      </c>
      <c r="J177" s="3">
        <v>310.24</v>
      </c>
      <c r="K177" s="3">
        <v>28</v>
      </c>
      <c r="L177" s="39" t="s">
        <v>3045</v>
      </c>
      <c r="M177" s="42"/>
    </row>
    <row r="178" spans="1:13" x14ac:dyDescent="0.25">
      <c r="A178" s="3" t="s">
        <v>1104</v>
      </c>
      <c r="B178" s="3">
        <v>5311</v>
      </c>
      <c r="C178" s="3" t="s">
        <v>3043</v>
      </c>
      <c r="D178" s="3">
        <v>15</v>
      </c>
      <c r="E178" s="3" t="s">
        <v>3049</v>
      </c>
      <c r="F178" s="3">
        <v>15.18</v>
      </c>
      <c r="G178" s="3">
        <v>1</v>
      </c>
      <c r="H178" s="3">
        <v>7</v>
      </c>
      <c r="I178" s="3">
        <v>2.17</v>
      </c>
      <c r="J178" s="3">
        <v>425.04</v>
      </c>
      <c r="K178" s="3">
        <v>28</v>
      </c>
      <c r="L178" s="39" t="s">
        <v>3045</v>
      </c>
      <c r="M178" s="42"/>
    </row>
    <row r="179" spans="1:13" x14ac:dyDescent="0.25">
      <c r="A179" s="3" t="s">
        <v>1104</v>
      </c>
      <c r="B179" s="3">
        <v>5311</v>
      </c>
      <c r="C179" s="3" t="s">
        <v>3043</v>
      </c>
      <c r="D179" s="3">
        <v>16</v>
      </c>
      <c r="E179" s="3" t="s">
        <v>3050</v>
      </c>
      <c r="F179" s="3">
        <v>20.75</v>
      </c>
      <c r="G179" s="3">
        <v>1</v>
      </c>
      <c r="H179" s="3">
        <v>7</v>
      </c>
      <c r="I179" s="3">
        <v>2.96</v>
      </c>
      <c r="J179" s="3">
        <v>581</v>
      </c>
      <c r="K179" s="3">
        <v>28</v>
      </c>
      <c r="L179" s="39" t="s">
        <v>3045</v>
      </c>
      <c r="M179" s="42"/>
    </row>
    <row r="180" spans="1:13" x14ac:dyDescent="0.25">
      <c r="A180" s="3" t="s">
        <v>1104</v>
      </c>
      <c r="B180" s="3">
        <v>5311</v>
      </c>
      <c r="C180" s="3" t="s">
        <v>3043</v>
      </c>
      <c r="D180" s="3">
        <v>18</v>
      </c>
      <c r="E180" s="3" t="s">
        <v>3044</v>
      </c>
      <c r="F180" s="3">
        <v>15.57</v>
      </c>
      <c r="G180" s="3">
        <v>7</v>
      </c>
      <c r="H180" s="3" t="s">
        <v>13</v>
      </c>
      <c r="I180" s="3">
        <v>15.57</v>
      </c>
      <c r="J180" s="3">
        <v>3082.86</v>
      </c>
      <c r="K180" s="3">
        <v>198</v>
      </c>
      <c r="L180" s="39" t="s">
        <v>3045</v>
      </c>
      <c r="M180" s="42"/>
    </row>
    <row r="181" spans="1:13" x14ac:dyDescent="0.25">
      <c r="A181" s="3" t="s">
        <v>1104</v>
      </c>
      <c r="B181" s="3">
        <v>6527</v>
      </c>
      <c r="C181" s="3" t="s">
        <v>3051</v>
      </c>
      <c r="D181" s="3">
        <v>2</v>
      </c>
      <c r="E181" s="3" t="s">
        <v>3052</v>
      </c>
      <c r="F181" s="3">
        <v>32.81</v>
      </c>
      <c r="G181" s="3">
        <v>7</v>
      </c>
      <c r="H181" s="3" t="s">
        <v>13</v>
      </c>
      <c r="I181" s="3">
        <v>32.81</v>
      </c>
      <c r="J181" s="3">
        <v>11975.65</v>
      </c>
      <c r="K181" s="3">
        <v>365</v>
      </c>
      <c r="L181" s="39">
        <v>0</v>
      </c>
      <c r="M181" s="42"/>
    </row>
    <row r="182" spans="1:13" x14ac:dyDescent="0.25">
      <c r="A182" s="3" t="s">
        <v>1104</v>
      </c>
      <c r="B182" s="3">
        <v>6527</v>
      </c>
      <c r="C182" s="3" t="s">
        <v>3051</v>
      </c>
      <c r="D182" s="3">
        <v>4</v>
      </c>
      <c r="E182" s="3" t="s">
        <v>3052</v>
      </c>
      <c r="F182" s="3">
        <v>32.81</v>
      </c>
      <c r="G182" s="3">
        <v>6</v>
      </c>
      <c r="H182" s="3" t="s">
        <v>10</v>
      </c>
      <c r="I182" s="3">
        <v>28.12</v>
      </c>
      <c r="J182" s="3">
        <v>10269.530000000001</v>
      </c>
      <c r="K182" s="3">
        <v>313</v>
      </c>
      <c r="L182" s="39">
        <v>0</v>
      </c>
      <c r="M182" s="42"/>
    </row>
    <row r="183" spans="1:13" x14ac:dyDescent="0.25">
      <c r="A183" s="3" t="s">
        <v>1104</v>
      </c>
      <c r="B183" s="3">
        <v>6527</v>
      </c>
      <c r="C183" s="3" t="s">
        <v>3051</v>
      </c>
      <c r="D183" s="3">
        <v>7</v>
      </c>
      <c r="E183" s="3" t="s">
        <v>3053</v>
      </c>
      <c r="F183" s="3">
        <v>32.82</v>
      </c>
      <c r="G183" s="3">
        <v>1</v>
      </c>
      <c r="H183" s="3">
        <v>7</v>
      </c>
      <c r="I183" s="3">
        <v>4.6900000000000004</v>
      </c>
      <c r="J183" s="3">
        <v>1706.64</v>
      </c>
      <c r="K183" s="3">
        <v>52</v>
      </c>
      <c r="L183" s="39">
        <v>0</v>
      </c>
      <c r="M183" s="42"/>
    </row>
    <row r="184" spans="1:13" x14ac:dyDescent="0.25">
      <c r="A184" s="3" t="s">
        <v>1104</v>
      </c>
      <c r="B184" s="3">
        <v>6527</v>
      </c>
      <c r="C184" s="3" t="s">
        <v>3051</v>
      </c>
      <c r="D184" s="3">
        <v>9</v>
      </c>
      <c r="E184" s="3" t="s">
        <v>3053</v>
      </c>
      <c r="F184" s="3">
        <v>32.82</v>
      </c>
      <c r="G184" s="3">
        <v>6</v>
      </c>
      <c r="H184" s="3" t="s">
        <v>10</v>
      </c>
      <c r="I184" s="3">
        <v>28.13</v>
      </c>
      <c r="J184" s="3">
        <v>10272.66</v>
      </c>
      <c r="K184" s="3">
        <v>313</v>
      </c>
      <c r="L184" s="39">
        <v>0</v>
      </c>
      <c r="M184" s="42"/>
    </row>
    <row r="185" spans="1:13" x14ac:dyDescent="0.25">
      <c r="A185" s="3" t="s">
        <v>1104</v>
      </c>
      <c r="B185" s="3">
        <v>6783</v>
      </c>
      <c r="C185" s="3" t="s">
        <v>3054</v>
      </c>
      <c r="D185" s="3">
        <v>3</v>
      </c>
      <c r="E185" s="3" t="s">
        <v>3055</v>
      </c>
      <c r="F185" s="3">
        <v>38.04</v>
      </c>
      <c r="G185" s="3">
        <v>6</v>
      </c>
      <c r="H185" s="3" t="s">
        <v>10</v>
      </c>
      <c r="I185" s="3">
        <v>32.61</v>
      </c>
      <c r="J185" s="3">
        <v>11906.52</v>
      </c>
      <c r="K185" s="3">
        <v>313</v>
      </c>
      <c r="L185" s="39">
        <v>0</v>
      </c>
      <c r="M185" s="42"/>
    </row>
    <row r="186" spans="1:13" x14ac:dyDescent="0.25">
      <c r="A186" s="3" t="s">
        <v>1104</v>
      </c>
      <c r="B186" s="3">
        <v>6783</v>
      </c>
      <c r="C186" s="3" t="s">
        <v>3054</v>
      </c>
      <c r="D186" s="3">
        <v>4</v>
      </c>
      <c r="E186" s="3" t="s">
        <v>3056</v>
      </c>
      <c r="F186" s="3">
        <v>38.32</v>
      </c>
      <c r="G186" s="3">
        <v>5</v>
      </c>
      <c r="H186" s="3" t="s">
        <v>349</v>
      </c>
      <c r="I186" s="3">
        <v>27.37</v>
      </c>
      <c r="J186" s="3">
        <v>10001.52</v>
      </c>
      <c r="K186" s="3">
        <v>261</v>
      </c>
      <c r="L186" s="39">
        <v>0</v>
      </c>
      <c r="M186" s="42"/>
    </row>
    <row r="187" spans="1:13" x14ac:dyDescent="0.25">
      <c r="A187" s="3" t="s">
        <v>1104</v>
      </c>
      <c r="B187" s="3">
        <v>6783</v>
      </c>
      <c r="C187" s="3" t="s">
        <v>3054</v>
      </c>
      <c r="D187" s="3">
        <v>7</v>
      </c>
      <c r="E187" s="3" t="s">
        <v>3055</v>
      </c>
      <c r="F187" s="3">
        <v>38.04</v>
      </c>
      <c r="G187" s="3">
        <v>6</v>
      </c>
      <c r="H187" s="3" t="s">
        <v>10</v>
      </c>
      <c r="I187" s="3">
        <v>32.61</v>
      </c>
      <c r="J187" s="3">
        <v>11906.52</v>
      </c>
      <c r="K187" s="3">
        <v>313</v>
      </c>
      <c r="L187" s="39">
        <v>0</v>
      </c>
      <c r="M187" s="42"/>
    </row>
    <row r="188" spans="1:13" x14ac:dyDescent="0.25">
      <c r="A188" s="3" t="s">
        <v>1104</v>
      </c>
      <c r="B188" s="3">
        <v>6783</v>
      </c>
      <c r="C188" s="3" t="s">
        <v>3054</v>
      </c>
      <c r="D188" s="3">
        <v>8</v>
      </c>
      <c r="E188" s="3" t="s">
        <v>3056</v>
      </c>
      <c r="F188" s="3">
        <v>38.32</v>
      </c>
      <c r="G188" s="3">
        <v>6</v>
      </c>
      <c r="H188" s="3" t="s">
        <v>10</v>
      </c>
      <c r="I188" s="3">
        <v>32.85</v>
      </c>
      <c r="J188" s="3">
        <v>11994.16</v>
      </c>
      <c r="K188" s="3">
        <v>313</v>
      </c>
      <c r="L188" s="39">
        <v>0</v>
      </c>
      <c r="M188" s="42"/>
    </row>
    <row r="189" spans="1:13" x14ac:dyDescent="0.25">
      <c r="A189" s="3" t="s">
        <v>1104</v>
      </c>
      <c r="B189" s="3">
        <v>6783</v>
      </c>
      <c r="C189" s="3" t="s">
        <v>3054</v>
      </c>
      <c r="D189" s="3">
        <v>14</v>
      </c>
      <c r="E189" s="3" t="s">
        <v>3057</v>
      </c>
      <c r="F189" s="3">
        <v>49.1</v>
      </c>
      <c r="G189" s="3">
        <v>1</v>
      </c>
      <c r="H189" s="3">
        <v>5</v>
      </c>
      <c r="I189" s="3">
        <v>7.01</v>
      </c>
      <c r="J189" s="3">
        <v>2553.1999999999998</v>
      </c>
      <c r="K189" s="3">
        <v>52</v>
      </c>
      <c r="L189" s="39">
        <v>0</v>
      </c>
      <c r="M189" s="42"/>
    </row>
    <row r="190" spans="1:13" x14ac:dyDescent="0.25">
      <c r="A190" s="36" t="s">
        <v>1104</v>
      </c>
      <c r="B190" s="36">
        <v>6783</v>
      </c>
      <c r="C190" s="36" t="s">
        <v>3054</v>
      </c>
      <c r="D190" s="36">
        <v>20</v>
      </c>
      <c r="E190" s="36" t="s">
        <v>3056</v>
      </c>
      <c r="F190" s="36">
        <v>38.32</v>
      </c>
      <c r="G190" s="36">
        <v>6</v>
      </c>
      <c r="H190" s="36" t="s">
        <v>10</v>
      </c>
      <c r="I190" s="36">
        <v>32.85</v>
      </c>
      <c r="J190" s="36">
        <v>0</v>
      </c>
      <c r="K190" s="36">
        <v>0</v>
      </c>
      <c r="L190" s="44">
        <v>0</v>
      </c>
      <c r="M190" s="42"/>
    </row>
    <row r="191" spans="1:13" x14ac:dyDescent="0.25">
      <c r="A191" s="3" t="s">
        <v>1104</v>
      </c>
      <c r="B191" s="3">
        <v>6783</v>
      </c>
      <c r="C191" s="3" t="s">
        <v>3054</v>
      </c>
      <c r="D191" s="3">
        <v>23</v>
      </c>
      <c r="E191" s="3" t="s">
        <v>3058</v>
      </c>
      <c r="F191" s="3">
        <v>69.52</v>
      </c>
      <c r="G191" s="3">
        <v>1</v>
      </c>
      <c r="H191" s="3">
        <v>7</v>
      </c>
      <c r="I191" s="3">
        <v>9.93</v>
      </c>
      <c r="J191" s="3">
        <v>3615.04</v>
      </c>
      <c r="K191" s="3">
        <v>52</v>
      </c>
      <c r="L191" s="39">
        <v>0</v>
      </c>
      <c r="M191" s="42"/>
    </row>
    <row r="192" spans="1:13" x14ac:dyDescent="0.25">
      <c r="A192" s="3" t="s">
        <v>1104</v>
      </c>
      <c r="B192" s="3">
        <v>6783</v>
      </c>
      <c r="C192" s="3" t="s">
        <v>3054</v>
      </c>
      <c r="D192" s="3">
        <v>24</v>
      </c>
      <c r="E192" s="3" t="s">
        <v>3059</v>
      </c>
      <c r="F192" s="3">
        <v>58.51</v>
      </c>
      <c r="G192" s="3">
        <v>1</v>
      </c>
      <c r="H192" s="3">
        <v>7</v>
      </c>
      <c r="I192" s="3">
        <v>8.36</v>
      </c>
      <c r="J192" s="3">
        <v>3042.52</v>
      </c>
      <c r="K192" s="3">
        <v>52</v>
      </c>
      <c r="L192" s="39">
        <v>0</v>
      </c>
      <c r="M192" s="42"/>
    </row>
    <row r="193" spans="1:13" x14ac:dyDescent="0.25">
      <c r="A193" s="3" t="s">
        <v>1104</v>
      </c>
      <c r="B193" s="3">
        <v>6783</v>
      </c>
      <c r="C193" s="3" t="s">
        <v>3054</v>
      </c>
      <c r="D193" s="3">
        <v>25</v>
      </c>
      <c r="E193" s="3" t="s">
        <v>3055</v>
      </c>
      <c r="F193" s="3">
        <v>38.04</v>
      </c>
      <c r="G193" s="3">
        <v>6</v>
      </c>
      <c r="H193" s="3" t="s">
        <v>10</v>
      </c>
      <c r="I193" s="3">
        <v>32.61</v>
      </c>
      <c r="J193" s="3">
        <v>11906.52</v>
      </c>
      <c r="K193" s="3">
        <v>313</v>
      </c>
      <c r="L193" s="39">
        <v>0</v>
      </c>
      <c r="M193" s="42"/>
    </row>
    <row r="194" spans="1:13" x14ac:dyDescent="0.25">
      <c r="A194" s="3" t="s">
        <v>1104</v>
      </c>
      <c r="B194" s="3">
        <v>6783</v>
      </c>
      <c r="C194" s="3" t="s">
        <v>3054</v>
      </c>
      <c r="D194" s="3">
        <v>26</v>
      </c>
      <c r="E194" s="3" t="s">
        <v>3056</v>
      </c>
      <c r="F194" s="3">
        <v>38.32</v>
      </c>
      <c r="G194" s="3">
        <v>6</v>
      </c>
      <c r="H194" s="3" t="s">
        <v>10</v>
      </c>
      <c r="I194" s="3">
        <v>32.85</v>
      </c>
      <c r="J194" s="3">
        <v>11994.16</v>
      </c>
      <c r="K194" s="3">
        <v>313</v>
      </c>
      <c r="L194" s="39">
        <v>0</v>
      </c>
      <c r="M194" s="42"/>
    </row>
    <row r="195" spans="1:13" x14ac:dyDescent="0.25">
      <c r="A195" s="3" t="s">
        <v>1104</v>
      </c>
      <c r="B195" s="3">
        <v>6783</v>
      </c>
      <c r="C195" s="3" t="s">
        <v>3054</v>
      </c>
      <c r="D195" s="3">
        <v>27</v>
      </c>
      <c r="E195" s="3" t="s">
        <v>3055</v>
      </c>
      <c r="F195" s="3">
        <v>38.04</v>
      </c>
      <c r="G195" s="3">
        <v>5</v>
      </c>
      <c r="H195" s="3" t="s">
        <v>349</v>
      </c>
      <c r="I195" s="3">
        <v>27.17</v>
      </c>
      <c r="J195" s="3">
        <v>9928.44</v>
      </c>
      <c r="K195" s="3">
        <v>261</v>
      </c>
      <c r="L195" s="39">
        <v>0</v>
      </c>
      <c r="M195" s="42"/>
    </row>
    <row r="196" spans="1:13" x14ac:dyDescent="0.25">
      <c r="A196" s="3" t="s">
        <v>1104</v>
      </c>
      <c r="B196" s="3">
        <v>6783</v>
      </c>
      <c r="C196" s="3" t="s">
        <v>3054</v>
      </c>
      <c r="D196" s="3">
        <v>29</v>
      </c>
      <c r="E196" s="3" t="s">
        <v>3060</v>
      </c>
      <c r="F196" s="3">
        <v>48.82</v>
      </c>
      <c r="G196" s="3">
        <v>1</v>
      </c>
      <c r="H196" s="3">
        <v>5</v>
      </c>
      <c r="I196" s="3">
        <v>6.97</v>
      </c>
      <c r="J196" s="3">
        <v>2538.64</v>
      </c>
      <c r="K196" s="3">
        <v>52</v>
      </c>
      <c r="L196" s="39">
        <v>0</v>
      </c>
      <c r="M196" s="42"/>
    </row>
    <row r="197" spans="1:13" x14ac:dyDescent="0.25">
      <c r="A197" s="3" t="s">
        <v>1104</v>
      </c>
      <c r="B197" s="3">
        <v>6783</v>
      </c>
      <c r="C197" s="3" t="s">
        <v>3054</v>
      </c>
      <c r="D197" s="3">
        <v>30</v>
      </c>
      <c r="E197" s="3" t="s">
        <v>3061</v>
      </c>
      <c r="F197" s="3">
        <v>69.849999999999994</v>
      </c>
      <c r="G197" s="3">
        <v>1</v>
      </c>
      <c r="H197" s="3">
        <v>7</v>
      </c>
      <c r="I197" s="3">
        <v>9.98</v>
      </c>
      <c r="J197" s="3">
        <v>3632.2</v>
      </c>
      <c r="K197" s="3">
        <v>52</v>
      </c>
      <c r="L197" s="39">
        <v>0</v>
      </c>
      <c r="M197" s="42"/>
    </row>
    <row r="198" spans="1:13" x14ac:dyDescent="0.25">
      <c r="A198" s="3" t="s">
        <v>1104</v>
      </c>
      <c r="B198" s="3">
        <v>6783</v>
      </c>
      <c r="C198" s="3" t="s">
        <v>3054</v>
      </c>
      <c r="D198" s="3">
        <v>33</v>
      </c>
      <c r="E198" s="3" t="s">
        <v>3062</v>
      </c>
      <c r="F198" s="3">
        <v>58.09</v>
      </c>
      <c r="G198" s="3">
        <v>1</v>
      </c>
      <c r="H198" s="3">
        <v>7</v>
      </c>
      <c r="I198" s="3">
        <v>8.3000000000000007</v>
      </c>
      <c r="J198" s="3">
        <v>3020.68</v>
      </c>
      <c r="K198" s="3">
        <v>52</v>
      </c>
      <c r="L198" s="39">
        <v>0</v>
      </c>
      <c r="M198" s="42"/>
    </row>
    <row r="199" spans="1:13" x14ac:dyDescent="0.25">
      <c r="A199" s="36" t="s">
        <v>1104</v>
      </c>
      <c r="B199" s="36">
        <v>6787</v>
      </c>
      <c r="C199" s="36" t="s">
        <v>3063</v>
      </c>
      <c r="D199" s="36">
        <v>7</v>
      </c>
      <c r="E199" s="36" t="s">
        <v>3064</v>
      </c>
      <c r="F199" s="36">
        <v>6.22</v>
      </c>
      <c r="G199" s="36">
        <v>7</v>
      </c>
      <c r="H199" s="36" t="s">
        <v>13</v>
      </c>
      <c r="I199" s="36">
        <v>6.22</v>
      </c>
      <c r="J199" s="36">
        <v>0</v>
      </c>
      <c r="K199" s="36">
        <v>0</v>
      </c>
      <c r="L199" s="44">
        <v>0</v>
      </c>
      <c r="M199" s="42"/>
    </row>
    <row r="200" spans="1:13" x14ac:dyDescent="0.25">
      <c r="A200" s="3" t="s">
        <v>1104</v>
      </c>
      <c r="B200" s="3">
        <v>6787</v>
      </c>
      <c r="C200" s="3" t="s">
        <v>3063</v>
      </c>
      <c r="D200" s="3">
        <v>8</v>
      </c>
      <c r="E200" s="3" t="s">
        <v>3065</v>
      </c>
      <c r="F200" s="3">
        <v>6.22</v>
      </c>
      <c r="G200" s="3">
        <v>7</v>
      </c>
      <c r="H200" s="3" t="s">
        <v>13</v>
      </c>
      <c r="I200" s="3">
        <v>6.22</v>
      </c>
      <c r="J200" s="3">
        <v>2270.3000000000002</v>
      </c>
      <c r="K200" s="3">
        <v>365</v>
      </c>
      <c r="L200" s="39">
        <v>0</v>
      </c>
      <c r="M200" s="42"/>
    </row>
    <row r="201" spans="1:13" x14ac:dyDescent="0.25">
      <c r="A201" s="3" t="s">
        <v>1104</v>
      </c>
      <c r="B201" s="3">
        <v>6787</v>
      </c>
      <c r="C201" s="3" t="s">
        <v>3063</v>
      </c>
      <c r="D201" s="3">
        <v>10</v>
      </c>
      <c r="E201" s="3" t="s">
        <v>3065</v>
      </c>
      <c r="F201" s="3">
        <v>6.22</v>
      </c>
      <c r="G201" s="3">
        <v>7</v>
      </c>
      <c r="H201" s="3" t="s">
        <v>13</v>
      </c>
      <c r="I201" s="3">
        <v>6.22</v>
      </c>
      <c r="J201" s="3">
        <v>2270.3000000000002</v>
      </c>
      <c r="K201" s="3">
        <v>365</v>
      </c>
      <c r="L201" s="39">
        <v>0</v>
      </c>
      <c r="M201" s="42"/>
    </row>
    <row r="202" spans="1:13" x14ac:dyDescent="0.25">
      <c r="A202" s="3" t="s">
        <v>1104</v>
      </c>
      <c r="B202" s="3">
        <v>6787</v>
      </c>
      <c r="C202" s="3" t="s">
        <v>3063</v>
      </c>
      <c r="D202" s="3">
        <v>11</v>
      </c>
      <c r="E202" s="3" t="s">
        <v>3063</v>
      </c>
      <c r="F202" s="3">
        <v>6.22</v>
      </c>
      <c r="G202" s="3">
        <v>7</v>
      </c>
      <c r="H202" s="3" t="s">
        <v>13</v>
      </c>
      <c r="I202" s="3">
        <v>6.22</v>
      </c>
      <c r="J202" s="3">
        <v>1038.74</v>
      </c>
      <c r="K202" s="3">
        <v>167</v>
      </c>
      <c r="L202" s="39" t="s">
        <v>3025</v>
      </c>
      <c r="M202" s="42"/>
    </row>
    <row r="203" spans="1:13" x14ac:dyDescent="0.25">
      <c r="A203" s="3" t="s">
        <v>1104</v>
      </c>
      <c r="B203" s="3">
        <v>6787</v>
      </c>
      <c r="C203" s="3" t="s">
        <v>3063</v>
      </c>
      <c r="D203" s="3">
        <v>17</v>
      </c>
      <c r="E203" s="3" t="s">
        <v>3063</v>
      </c>
      <c r="F203" s="3">
        <v>6.22</v>
      </c>
      <c r="G203" s="3">
        <v>7</v>
      </c>
      <c r="H203" s="3" t="s">
        <v>13</v>
      </c>
      <c r="I203" s="3">
        <v>6.22</v>
      </c>
      <c r="J203" s="3">
        <v>2270.3000000000002</v>
      </c>
      <c r="K203" s="3">
        <v>365</v>
      </c>
      <c r="L203" s="39">
        <v>0</v>
      </c>
      <c r="M203" s="42"/>
    </row>
    <row r="204" spans="1:13" x14ac:dyDescent="0.25">
      <c r="A204" s="3" t="s">
        <v>1104</v>
      </c>
      <c r="B204" s="3">
        <v>6787</v>
      </c>
      <c r="C204" s="3" t="s">
        <v>3063</v>
      </c>
      <c r="D204" s="3">
        <v>18</v>
      </c>
      <c r="E204" s="3" t="s">
        <v>3065</v>
      </c>
      <c r="F204" s="3">
        <v>6.22</v>
      </c>
      <c r="G204" s="3">
        <v>7</v>
      </c>
      <c r="H204" s="3" t="s">
        <v>13</v>
      </c>
      <c r="I204" s="3">
        <v>6.22</v>
      </c>
      <c r="J204" s="3">
        <v>2270.3000000000002</v>
      </c>
      <c r="K204" s="3">
        <v>365</v>
      </c>
      <c r="L204" s="39">
        <v>0</v>
      </c>
      <c r="M204" s="42"/>
    </row>
    <row r="205" spans="1:13" x14ac:dyDescent="0.25">
      <c r="A205" s="3" t="s">
        <v>1104</v>
      </c>
      <c r="B205" s="3">
        <v>6787</v>
      </c>
      <c r="C205" s="3" t="s">
        <v>3063</v>
      </c>
      <c r="D205" s="3">
        <v>23</v>
      </c>
      <c r="E205" s="3" t="s">
        <v>3063</v>
      </c>
      <c r="F205" s="3">
        <v>6.22</v>
      </c>
      <c r="G205" s="3">
        <v>7</v>
      </c>
      <c r="H205" s="3" t="s">
        <v>13</v>
      </c>
      <c r="I205" s="3">
        <v>6.22</v>
      </c>
      <c r="J205" s="3">
        <v>2270.3000000000002</v>
      </c>
      <c r="K205" s="3">
        <v>365</v>
      </c>
      <c r="L205" s="39">
        <v>0</v>
      </c>
      <c r="M205" s="42"/>
    </row>
    <row r="206" spans="1:13" x14ac:dyDescent="0.25">
      <c r="A206" s="3" t="s">
        <v>1104</v>
      </c>
      <c r="B206" s="3">
        <v>6787</v>
      </c>
      <c r="C206" s="3" t="s">
        <v>3063</v>
      </c>
      <c r="D206" s="3">
        <v>24</v>
      </c>
      <c r="E206" s="3" t="s">
        <v>3065</v>
      </c>
      <c r="F206" s="3">
        <v>6.22</v>
      </c>
      <c r="G206" s="3">
        <v>7</v>
      </c>
      <c r="H206" s="3" t="s">
        <v>13</v>
      </c>
      <c r="I206" s="3">
        <v>6.22</v>
      </c>
      <c r="J206" s="3">
        <v>2270.3000000000002</v>
      </c>
      <c r="K206" s="3">
        <v>365</v>
      </c>
      <c r="L206" s="39">
        <v>0</v>
      </c>
      <c r="M206" s="42"/>
    </row>
    <row r="207" spans="1:13" x14ac:dyDescent="0.25">
      <c r="A207" s="3" t="s">
        <v>1104</v>
      </c>
      <c r="B207" s="3">
        <v>6787</v>
      </c>
      <c r="C207" s="3" t="s">
        <v>3063</v>
      </c>
      <c r="D207" s="3">
        <v>25</v>
      </c>
      <c r="E207" s="3" t="s">
        <v>3063</v>
      </c>
      <c r="F207" s="3">
        <v>6.22</v>
      </c>
      <c r="G207" s="3">
        <v>7</v>
      </c>
      <c r="H207" s="3" t="s">
        <v>13</v>
      </c>
      <c r="I207" s="3">
        <v>6.22</v>
      </c>
      <c r="J207" s="3">
        <v>2270.3000000000002</v>
      </c>
      <c r="K207" s="3">
        <v>365</v>
      </c>
      <c r="L207" s="39">
        <v>0</v>
      </c>
      <c r="M207" s="42"/>
    </row>
    <row r="208" spans="1:13" x14ac:dyDescent="0.25">
      <c r="A208" s="3" t="s">
        <v>1104</v>
      </c>
      <c r="B208" s="3">
        <v>6787</v>
      </c>
      <c r="C208" s="3" t="s">
        <v>3063</v>
      </c>
      <c r="D208" s="3">
        <v>26</v>
      </c>
      <c r="E208" s="3" t="s">
        <v>3065</v>
      </c>
      <c r="F208" s="3">
        <v>6.22</v>
      </c>
      <c r="G208" s="3">
        <v>7</v>
      </c>
      <c r="H208" s="3" t="s">
        <v>13</v>
      </c>
      <c r="I208" s="3">
        <v>6.22</v>
      </c>
      <c r="J208" s="3">
        <v>2270.3000000000002</v>
      </c>
      <c r="K208" s="3">
        <v>365</v>
      </c>
      <c r="L208" s="39">
        <v>0</v>
      </c>
      <c r="M208" s="42"/>
    </row>
    <row r="209" spans="1:13" x14ac:dyDescent="0.25">
      <c r="A209" s="3" t="s">
        <v>1104</v>
      </c>
      <c r="B209" s="3">
        <v>6787</v>
      </c>
      <c r="C209" s="3" t="s">
        <v>3063</v>
      </c>
      <c r="D209" s="3">
        <v>29</v>
      </c>
      <c r="E209" s="3" t="s">
        <v>3063</v>
      </c>
      <c r="F209" s="3">
        <v>6.22</v>
      </c>
      <c r="G209" s="3">
        <v>7</v>
      </c>
      <c r="H209" s="3" t="s">
        <v>13</v>
      </c>
      <c r="I209" s="3">
        <v>6.22</v>
      </c>
      <c r="J209" s="3">
        <v>2270.3000000000002</v>
      </c>
      <c r="K209" s="3">
        <v>365</v>
      </c>
      <c r="L209" s="39">
        <v>0</v>
      </c>
      <c r="M209" s="42"/>
    </row>
    <row r="210" spans="1:13" x14ac:dyDescent="0.25">
      <c r="A210" s="3" t="s">
        <v>1104</v>
      </c>
      <c r="B210" s="3">
        <v>6787</v>
      </c>
      <c r="C210" s="3" t="s">
        <v>3063</v>
      </c>
      <c r="D210" s="3">
        <v>30</v>
      </c>
      <c r="E210" s="3" t="s">
        <v>3065</v>
      </c>
      <c r="F210" s="3">
        <v>6.22</v>
      </c>
      <c r="G210" s="3">
        <v>7</v>
      </c>
      <c r="H210" s="3" t="s">
        <v>13</v>
      </c>
      <c r="I210" s="3">
        <v>6.22</v>
      </c>
      <c r="J210" s="3">
        <v>2270.3000000000002</v>
      </c>
      <c r="K210" s="3">
        <v>365</v>
      </c>
      <c r="L210" s="39">
        <v>0</v>
      </c>
      <c r="M210" s="42"/>
    </row>
    <row r="211" spans="1:13" x14ac:dyDescent="0.25">
      <c r="A211" s="3" t="s">
        <v>1104</v>
      </c>
      <c r="B211" s="3">
        <v>6787</v>
      </c>
      <c r="C211" s="3" t="s">
        <v>3063</v>
      </c>
      <c r="D211" s="3">
        <v>31</v>
      </c>
      <c r="E211" s="3" t="s">
        <v>3063</v>
      </c>
      <c r="F211" s="3">
        <v>6.22</v>
      </c>
      <c r="G211" s="3">
        <v>7</v>
      </c>
      <c r="H211" s="3" t="s">
        <v>13</v>
      </c>
      <c r="I211" s="3">
        <v>6.22</v>
      </c>
      <c r="J211" s="3">
        <v>1038.74</v>
      </c>
      <c r="K211" s="3">
        <v>167</v>
      </c>
      <c r="L211" s="39" t="s">
        <v>3025</v>
      </c>
      <c r="M211" s="42"/>
    </row>
    <row r="212" spans="1:13" x14ac:dyDescent="0.25">
      <c r="A212" s="3" t="s">
        <v>1104</v>
      </c>
      <c r="B212" s="3">
        <v>6787</v>
      </c>
      <c r="C212" s="3" t="s">
        <v>3063</v>
      </c>
      <c r="D212" s="3">
        <v>39</v>
      </c>
      <c r="E212" s="3" t="s">
        <v>3063</v>
      </c>
      <c r="F212" s="3">
        <v>6.22</v>
      </c>
      <c r="G212" s="3">
        <v>7</v>
      </c>
      <c r="H212" s="3" t="s">
        <v>13</v>
      </c>
      <c r="I212" s="3">
        <v>6.22</v>
      </c>
      <c r="J212" s="3">
        <v>2270.3000000000002</v>
      </c>
      <c r="K212" s="3">
        <v>365</v>
      </c>
      <c r="L212" s="39">
        <v>0</v>
      </c>
      <c r="M212" s="42"/>
    </row>
    <row r="213" spans="1:13" x14ac:dyDescent="0.25">
      <c r="A213" s="3" t="s">
        <v>1104</v>
      </c>
      <c r="B213" s="3">
        <v>6787</v>
      </c>
      <c r="C213" s="3" t="s">
        <v>3063</v>
      </c>
      <c r="D213" s="3">
        <v>49</v>
      </c>
      <c r="E213" s="3" t="s">
        <v>3066</v>
      </c>
      <c r="F213" s="3">
        <v>6.86</v>
      </c>
      <c r="G213" s="3">
        <v>7</v>
      </c>
      <c r="H213" s="3" t="s">
        <v>13</v>
      </c>
      <c r="I213" s="3">
        <v>6.86</v>
      </c>
      <c r="J213" s="3">
        <v>1358.28</v>
      </c>
      <c r="K213" s="3">
        <v>198</v>
      </c>
      <c r="L213" s="39" t="s">
        <v>3045</v>
      </c>
      <c r="M213" s="42"/>
    </row>
    <row r="214" spans="1:13" x14ac:dyDescent="0.25">
      <c r="A214" s="3" t="s">
        <v>1104</v>
      </c>
      <c r="B214" s="3">
        <v>6787</v>
      </c>
      <c r="C214" s="3" t="s">
        <v>3063</v>
      </c>
      <c r="D214" s="3">
        <v>53</v>
      </c>
      <c r="E214" s="3" t="s">
        <v>3063</v>
      </c>
      <c r="F214" s="3">
        <v>6.22</v>
      </c>
      <c r="G214" s="3">
        <v>7</v>
      </c>
      <c r="H214" s="3" t="s">
        <v>13</v>
      </c>
      <c r="I214" s="3">
        <v>6.22</v>
      </c>
      <c r="J214" s="3">
        <v>2270.3000000000002</v>
      </c>
      <c r="K214" s="3">
        <v>365</v>
      </c>
      <c r="L214" s="39">
        <v>0</v>
      </c>
      <c r="M214" s="42"/>
    </row>
    <row r="215" spans="1:13" x14ac:dyDescent="0.25">
      <c r="A215" s="3" t="s">
        <v>1104</v>
      </c>
      <c r="B215" s="3">
        <v>6787</v>
      </c>
      <c r="C215" s="3" t="s">
        <v>3063</v>
      </c>
      <c r="D215" s="3">
        <v>57</v>
      </c>
      <c r="E215" s="3" t="s">
        <v>3063</v>
      </c>
      <c r="F215" s="3">
        <v>6.22</v>
      </c>
      <c r="G215" s="3">
        <v>7</v>
      </c>
      <c r="H215" s="3" t="s">
        <v>13</v>
      </c>
      <c r="I215" s="3">
        <v>6.22</v>
      </c>
      <c r="J215" s="3">
        <v>2270.3000000000002</v>
      </c>
      <c r="K215" s="3">
        <v>365</v>
      </c>
      <c r="L215" s="39">
        <v>0</v>
      </c>
      <c r="M215" s="42"/>
    </row>
    <row r="216" spans="1:13" x14ac:dyDescent="0.25">
      <c r="A216" s="3" t="s">
        <v>1104</v>
      </c>
      <c r="B216" s="3">
        <v>6787</v>
      </c>
      <c r="C216" s="3" t="s">
        <v>3063</v>
      </c>
      <c r="D216" s="3">
        <v>58</v>
      </c>
      <c r="E216" s="3" t="s">
        <v>3065</v>
      </c>
      <c r="F216" s="3">
        <v>6.22</v>
      </c>
      <c r="G216" s="3">
        <v>7</v>
      </c>
      <c r="H216" s="3" t="s">
        <v>13</v>
      </c>
      <c r="I216" s="3">
        <v>6.22</v>
      </c>
      <c r="J216" s="3">
        <v>2270.3000000000002</v>
      </c>
      <c r="K216" s="3">
        <v>365</v>
      </c>
      <c r="L216" s="39">
        <v>0</v>
      </c>
      <c r="M216" s="42"/>
    </row>
    <row r="217" spans="1:13" x14ac:dyDescent="0.25">
      <c r="A217" s="3" t="s">
        <v>1104</v>
      </c>
      <c r="B217" s="3">
        <v>6787</v>
      </c>
      <c r="C217" s="3" t="s">
        <v>3063</v>
      </c>
      <c r="D217" s="3">
        <v>60</v>
      </c>
      <c r="E217" s="3" t="s">
        <v>3065</v>
      </c>
      <c r="F217" s="3">
        <v>6.22</v>
      </c>
      <c r="G217" s="3">
        <v>7</v>
      </c>
      <c r="H217" s="3" t="s">
        <v>13</v>
      </c>
      <c r="I217" s="3">
        <v>6.22</v>
      </c>
      <c r="J217" s="3">
        <v>1038.74</v>
      </c>
      <c r="K217" s="3">
        <v>167</v>
      </c>
      <c r="L217" s="39" t="s">
        <v>3025</v>
      </c>
      <c r="M217" s="42"/>
    </row>
    <row r="218" spans="1:13" x14ac:dyDescent="0.25">
      <c r="A218" s="3" t="s">
        <v>1104</v>
      </c>
      <c r="B218" s="3">
        <v>6787</v>
      </c>
      <c r="C218" s="3" t="s">
        <v>3063</v>
      </c>
      <c r="D218" s="3">
        <v>62</v>
      </c>
      <c r="E218" s="3" t="s">
        <v>3067</v>
      </c>
      <c r="F218" s="3">
        <v>6.86</v>
      </c>
      <c r="G218" s="3">
        <v>7</v>
      </c>
      <c r="H218" s="3" t="s">
        <v>13</v>
      </c>
      <c r="I218" s="3">
        <v>6.86</v>
      </c>
      <c r="J218" s="3">
        <v>1358.28</v>
      </c>
      <c r="K218" s="3">
        <v>198</v>
      </c>
      <c r="L218" s="39" t="s">
        <v>3045</v>
      </c>
      <c r="M218" s="42"/>
    </row>
    <row r="219" spans="1:13" x14ac:dyDescent="0.25">
      <c r="A219" s="3" t="s">
        <v>1104</v>
      </c>
      <c r="B219" s="3">
        <v>6787</v>
      </c>
      <c r="C219" s="3" t="s">
        <v>3063</v>
      </c>
      <c r="D219" s="3">
        <v>63</v>
      </c>
      <c r="E219" s="3" t="s">
        <v>3063</v>
      </c>
      <c r="F219" s="3">
        <v>6.22</v>
      </c>
      <c r="G219" s="3">
        <v>7</v>
      </c>
      <c r="H219" s="3" t="s">
        <v>13</v>
      </c>
      <c r="I219" s="3">
        <v>6.22</v>
      </c>
      <c r="J219" s="3">
        <v>1038.74</v>
      </c>
      <c r="K219" s="3">
        <v>167</v>
      </c>
      <c r="L219" s="39" t="s">
        <v>3025</v>
      </c>
      <c r="M219" s="42"/>
    </row>
    <row r="220" spans="1:13" x14ac:dyDescent="0.25">
      <c r="A220" s="3" t="s">
        <v>1104</v>
      </c>
      <c r="B220" s="3">
        <v>6787</v>
      </c>
      <c r="C220" s="3" t="s">
        <v>3063</v>
      </c>
      <c r="D220" s="3">
        <v>64</v>
      </c>
      <c r="E220" s="3" t="s">
        <v>3065</v>
      </c>
      <c r="F220" s="3">
        <v>6.22</v>
      </c>
      <c r="G220" s="3">
        <v>7</v>
      </c>
      <c r="H220" s="3" t="s">
        <v>13</v>
      </c>
      <c r="I220" s="3">
        <v>6.22</v>
      </c>
      <c r="J220" s="3">
        <v>1038.74</v>
      </c>
      <c r="K220" s="3">
        <v>167</v>
      </c>
      <c r="L220" s="39" t="s">
        <v>3025</v>
      </c>
      <c r="M220" s="42"/>
    </row>
    <row r="221" spans="1:13" x14ac:dyDescent="0.25">
      <c r="A221" s="3" t="s">
        <v>1104</v>
      </c>
      <c r="B221" s="3">
        <v>6787</v>
      </c>
      <c r="C221" s="3" t="s">
        <v>3063</v>
      </c>
      <c r="D221" s="3">
        <v>65</v>
      </c>
      <c r="E221" s="3" t="s">
        <v>3066</v>
      </c>
      <c r="F221" s="3">
        <v>6.86</v>
      </c>
      <c r="G221" s="3">
        <v>7</v>
      </c>
      <c r="H221" s="3" t="s">
        <v>13</v>
      </c>
      <c r="I221" s="3">
        <v>6.86</v>
      </c>
      <c r="J221" s="3">
        <v>1358.28</v>
      </c>
      <c r="K221" s="3">
        <v>198</v>
      </c>
      <c r="L221" s="39" t="s">
        <v>3045</v>
      </c>
      <c r="M221" s="42"/>
    </row>
    <row r="222" spans="1:13" x14ac:dyDescent="0.25">
      <c r="A222" s="3" t="s">
        <v>1104</v>
      </c>
      <c r="B222" s="3">
        <v>6787</v>
      </c>
      <c r="C222" s="3" t="s">
        <v>3063</v>
      </c>
      <c r="D222" s="3">
        <v>66</v>
      </c>
      <c r="E222" s="3" t="s">
        <v>3067</v>
      </c>
      <c r="F222" s="3">
        <v>6.86</v>
      </c>
      <c r="G222" s="3">
        <v>7</v>
      </c>
      <c r="H222" s="3" t="s">
        <v>13</v>
      </c>
      <c r="I222" s="3">
        <v>6.86</v>
      </c>
      <c r="J222" s="3">
        <v>1358.28</v>
      </c>
      <c r="K222" s="3">
        <v>198</v>
      </c>
      <c r="L222" s="39" t="s">
        <v>3045</v>
      </c>
      <c r="M222" s="42"/>
    </row>
    <row r="223" spans="1:13" x14ac:dyDescent="0.25">
      <c r="A223" s="3" t="s">
        <v>1104</v>
      </c>
      <c r="B223" s="3">
        <v>6787</v>
      </c>
      <c r="C223" s="3" t="s">
        <v>3063</v>
      </c>
      <c r="D223" s="3">
        <v>67</v>
      </c>
      <c r="E223" s="3" t="s">
        <v>3063</v>
      </c>
      <c r="F223" s="3">
        <v>6.22</v>
      </c>
      <c r="G223" s="3">
        <v>7</v>
      </c>
      <c r="H223" s="3" t="s">
        <v>13</v>
      </c>
      <c r="I223" s="3">
        <v>6.22</v>
      </c>
      <c r="J223" s="3">
        <v>2270.3000000000002</v>
      </c>
      <c r="K223" s="3">
        <v>365</v>
      </c>
      <c r="L223" s="39">
        <v>0</v>
      </c>
      <c r="M223" s="42"/>
    </row>
    <row r="224" spans="1:13" x14ac:dyDescent="0.25">
      <c r="A224" s="36" t="s">
        <v>1104</v>
      </c>
      <c r="B224" s="36">
        <v>6787</v>
      </c>
      <c r="C224" s="36" t="s">
        <v>3063</v>
      </c>
      <c r="D224" s="36">
        <v>68</v>
      </c>
      <c r="E224" s="36" t="s">
        <v>3065</v>
      </c>
      <c r="F224" s="36">
        <v>6.22</v>
      </c>
      <c r="G224" s="36">
        <v>7</v>
      </c>
      <c r="H224" s="36" t="s">
        <v>13</v>
      </c>
      <c r="I224" s="36">
        <v>6.22</v>
      </c>
      <c r="J224" s="36">
        <v>0</v>
      </c>
      <c r="K224" s="36">
        <v>0</v>
      </c>
      <c r="L224" s="44" t="s">
        <v>3025</v>
      </c>
      <c r="M224" s="42"/>
    </row>
    <row r="225" spans="1:13" x14ac:dyDescent="0.25">
      <c r="A225" s="3" t="s">
        <v>1104</v>
      </c>
      <c r="B225" s="3">
        <v>6787</v>
      </c>
      <c r="C225" s="3" t="s">
        <v>3063</v>
      </c>
      <c r="D225" s="3">
        <v>69</v>
      </c>
      <c r="E225" s="3" t="s">
        <v>3066</v>
      </c>
      <c r="F225" s="3">
        <v>6.86</v>
      </c>
      <c r="G225" s="3">
        <v>7</v>
      </c>
      <c r="H225" s="3" t="s">
        <v>13</v>
      </c>
      <c r="I225" s="3">
        <v>6.86</v>
      </c>
      <c r="J225" s="3">
        <v>1358.28</v>
      </c>
      <c r="K225" s="3">
        <v>198</v>
      </c>
      <c r="L225" s="39" t="s">
        <v>3045</v>
      </c>
      <c r="M225" s="42"/>
    </row>
    <row r="226" spans="1:13" x14ac:dyDescent="0.25">
      <c r="A226" s="3" t="s">
        <v>1104</v>
      </c>
      <c r="B226" s="3">
        <v>6787</v>
      </c>
      <c r="C226" s="3" t="s">
        <v>3063</v>
      </c>
      <c r="D226" s="3">
        <v>70</v>
      </c>
      <c r="E226" s="3" t="s">
        <v>3067</v>
      </c>
      <c r="F226" s="3">
        <v>6.86</v>
      </c>
      <c r="G226" s="3">
        <v>7</v>
      </c>
      <c r="H226" s="3" t="s">
        <v>13</v>
      </c>
      <c r="I226" s="3">
        <v>6.86</v>
      </c>
      <c r="J226" s="3">
        <v>1358.28</v>
      </c>
      <c r="K226" s="3">
        <v>198</v>
      </c>
      <c r="L226" s="39" t="s">
        <v>3045</v>
      </c>
      <c r="M226" s="42"/>
    </row>
    <row r="227" spans="1:13" x14ac:dyDescent="0.25">
      <c r="A227" s="3" t="s">
        <v>1104</v>
      </c>
      <c r="B227" s="3">
        <v>6787</v>
      </c>
      <c r="C227" s="3" t="s">
        <v>3063</v>
      </c>
      <c r="D227" s="3">
        <v>71</v>
      </c>
      <c r="E227" s="3" t="s">
        <v>3063</v>
      </c>
      <c r="F227" s="3">
        <v>6.22</v>
      </c>
      <c r="G227" s="3">
        <v>7</v>
      </c>
      <c r="H227" s="3" t="s">
        <v>13</v>
      </c>
      <c r="I227" s="3">
        <v>6.22</v>
      </c>
      <c r="J227" s="3">
        <v>2270.3000000000002</v>
      </c>
      <c r="K227" s="3">
        <v>365</v>
      </c>
      <c r="L227" s="39">
        <v>0</v>
      </c>
      <c r="M227" s="42"/>
    </row>
    <row r="228" spans="1:13" x14ac:dyDescent="0.25">
      <c r="A228" s="3" t="s">
        <v>1104</v>
      </c>
      <c r="B228" s="3">
        <v>6787</v>
      </c>
      <c r="C228" s="3" t="s">
        <v>3063</v>
      </c>
      <c r="D228" s="3">
        <v>72</v>
      </c>
      <c r="E228" s="3" t="s">
        <v>3065</v>
      </c>
      <c r="F228" s="3">
        <v>6.22</v>
      </c>
      <c r="G228" s="3">
        <v>7</v>
      </c>
      <c r="H228" s="3" t="s">
        <v>13</v>
      </c>
      <c r="I228" s="3">
        <v>6.22</v>
      </c>
      <c r="J228" s="3">
        <v>2270.3000000000002</v>
      </c>
      <c r="K228" s="3">
        <v>365</v>
      </c>
      <c r="L228" s="39">
        <v>0</v>
      </c>
      <c r="M228" s="42"/>
    </row>
    <row r="229" spans="1:13" x14ac:dyDescent="0.25">
      <c r="A229" s="3" t="s">
        <v>1104</v>
      </c>
      <c r="B229" s="3">
        <v>6787</v>
      </c>
      <c r="C229" s="3" t="s">
        <v>3063</v>
      </c>
      <c r="D229" s="3">
        <v>75</v>
      </c>
      <c r="E229" s="3" t="s">
        <v>3063</v>
      </c>
      <c r="F229" s="3">
        <v>6.22</v>
      </c>
      <c r="G229" s="3">
        <v>7</v>
      </c>
      <c r="H229" s="3" t="s">
        <v>13</v>
      </c>
      <c r="I229" s="3">
        <v>6.22</v>
      </c>
      <c r="J229" s="3">
        <v>2270.3000000000002</v>
      </c>
      <c r="K229" s="3">
        <v>365</v>
      </c>
      <c r="L229" s="39">
        <v>0</v>
      </c>
      <c r="M229" s="42"/>
    </row>
    <row r="230" spans="1:13" x14ac:dyDescent="0.25">
      <c r="A230" s="3" t="s">
        <v>1104</v>
      </c>
      <c r="B230" s="3">
        <v>6787</v>
      </c>
      <c r="C230" s="3" t="s">
        <v>3063</v>
      </c>
      <c r="D230" s="3">
        <v>76</v>
      </c>
      <c r="E230" s="3" t="s">
        <v>3065</v>
      </c>
      <c r="F230" s="3">
        <v>6.22</v>
      </c>
      <c r="G230" s="3">
        <v>7</v>
      </c>
      <c r="H230" s="3" t="s">
        <v>13</v>
      </c>
      <c r="I230" s="3">
        <v>6.22</v>
      </c>
      <c r="J230" s="3">
        <v>2270.3000000000002</v>
      </c>
      <c r="K230" s="3">
        <v>365</v>
      </c>
      <c r="L230" s="39">
        <v>0</v>
      </c>
      <c r="M230" s="42"/>
    </row>
    <row r="231" spans="1:13" x14ac:dyDescent="0.25">
      <c r="A231" s="3" t="s">
        <v>1104</v>
      </c>
      <c r="B231" s="3">
        <v>6787</v>
      </c>
      <c r="C231" s="3" t="s">
        <v>3063</v>
      </c>
      <c r="D231" s="3">
        <v>78</v>
      </c>
      <c r="E231" s="3" t="s">
        <v>3065</v>
      </c>
      <c r="F231" s="3">
        <v>6.22</v>
      </c>
      <c r="G231" s="3">
        <v>7</v>
      </c>
      <c r="H231" s="3" t="s">
        <v>13</v>
      </c>
      <c r="I231" s="3">
        <v>6.22</v>
      </c>
      <c r="J231" s="3">
        <v>2270.3000000000002</v>
      </c>
      <c r="K231" s="3">
        <v>365</v>
      </c>
      <c r="L231" s="39">
        <v>0</v>
      </c>
      <c r="M231" s="42"/>
    </row>
    <row r="232" spans="1:13" x14ac:dyDescent="0.25">
      <c r="A232" s="3" t="s">
        <v>1104</v>
      </c>
      <c r="B232" s="3">
        <v>6787</v>
      </c>
      <c r="C232" s="3" t="s">
        <v>3063</v>
      </c>
      <c r="D232" s="3">
        <v>80</v>
      </c>
      <c r="E232" s="3" t="s">
        <v>3065</v>
      </c>
      <c r="F232" s="3">
        <v>6.22</v>
      </c>
      <c r="G232" s="3">
        <v>7</v>
      </c>
      <c r="H232" s="3" t="s">
        <v>13</v>
      </c>
      <c r="I232" s="3">
        <v>6.22</v>
      </c>
      <c r="J232" s="3">
        <v>2270.3000000000002</v>
      </c>
      <c r="K232" s="3">
        <v>365</v>
      </c>
      <c r="L232" s="39">
        <v>0</v>
      </c>
      <c r="M232" s="42"/>
    </row>
    <row r="233" spans="1:13" x14ac:dyDescent="0.25">
      <c r="A233" s="3" t="s">
        <v>1104</v>
      </c>
      <c r="B233" s="3">
        <v>6788</v>
      </c>
      <c r="C233" s="3" t="s">
        <v>3068</v>
      </c>
      <c r="D233" s="3">
        <v>6</v>
      </c>
      <c r="E233" s="3" t="s">
        <v>3069</v>
      </c>
      <c r="F233" s="3">
        <v>21.51</v>
      </c>
      <c r="G233" s="3">
        <v>5</v>
      </c>
      <c r="H233" s="3" t="s">
        <v>15</v>
      </c>
      <c r="I233" s="3">
        <v>15.36</v>
      </c>
      <c r="J233" s="3">
        <v>5614.11</v>
      </c>
      <c r="K233" s="3">
        <v>261</v>
      </c>
      <c r="L233" s="39">
        <v>0</v>
      </c>
      <c r="M233" s="42"/>
    </row>
    <row r="234" spans="1:13" x14ac:dyDescent="0.25">
      <c r="A234" s="3" t="s">
        <v>1104</v>
      </c>
      <c r="B234" s="3">
        <v>6791</v>
      </c>
      <c r="C234" s="3" t="s">
        <v>3070</v>
      </c>
      <c r="D234" s="3">
        <v>9</v>
      </c>
      <c r="E234" s="3" t="s">
        <v>3071</v>
      </c>
      <c r="F234" s="3">
        <v>76.06</v>
      </c>
      <c r="G234" s="3">
        <v>2</v>
      </c>
      <c r="H234" s="3" t="s">
        <v>96</v>
      </c>
      <c r="I234" s="3">
        <v>21.73</v>
      </c>
      <c r="J234" s="3">
        <v>7910.24</v>
      </c>
      <c r="K234" s="3">
        <v>104</v>
      </c>
      <c r="L234" s="39">
        <v>0</v>
      </c>
      <c r="M234" s="42"/>
    </row>
    <row r="235" spans="1:13" x14ac:dyDescent="0.25">
      <c r="A235" s="3" t="s">
        <v>1104</v>
      </c>
      <c r="B235" s="3">
        <v>6791</v>
      </c>
      <c r="C235" s="3" t="s">
        <v>3070</v>
      </c>
      <c r="D235" s="3">
        <v>11</v>
      </c>
      <c r="E235" s="3" t="s">
        <v>3072</v>
      </c>
      <c r="F235" s="3">
        <v>80.52</v>
      </c>
      <c r="G235" s="3">
        <v>2</v>
      </c>
      <c r="H235" s="3" t="s">
        <v>96</v>
      </c>
      <c r="I235" s="3">
        <v>23.01</v>
      </c>
      <c r="J235" s="3">
        <v>8374.08</v>
      </c>
      <c r="K235" s="3">
        <v>104</v>
      </c>
      <c r="L235" s="39">
        <v>0</v>
      </c>
      <c r="M235" s="42"/>
    </row>
    <row r="236" spans="1:13" x14ac:dyDescent="0.25">
      <c r="A236" s="3" t="s">
        <v>1104</v>
      </c>
      <c r="B236" s="3">
        <v>6791</v>
      </c>
      <c r="C236" s="3" t="s">
        <v>3070</v>
      </c>
      <c r="D236" s="3">
        <v>14</v>
      </c>
      <c r="E236" s="3" t="s">
        <v>3073</v>
      </c>
      <c r="F236" s="3">
        <v>76.39</v>
      </c>
      <c r="G236" s="3">
        <v>2</v>
      </c>
      <c r="H236" s="3" t="s">
        <v>96</v>
      </c>
      <c r="I236" s="3">
        <v>21.83</v>
      </c>
      <c r="J236" s="3">
        <v>7944.56</v>
      </c>
      <c r="K236" s="3">
        <v>104</v>
      </c>
      <c r="L236" s="39">
        <v>0</v>
      </c>
      <c r="M236" s="42"/>
    </row>
    <row r="237" spans="1:13" x14ac:dyDescent="0.25">
      <c r="A237" s="3" t="s">
        <v>1104</v>
      </c>
      <c r="B237" s="3">
        <v>6791</v>
      </c>
      <c r="C237" s="3" t="s">
        <v>3070</v>
      </c>
      <c r="D237" s="3">
        <v>16</v>
      </c>
      <c r="E237" s="3" t="s">
        <v>3074</v>
      </c>
      <c r="F237" s="3">
        <v>74.7</v>
      </c>
      <c r="G237" s="3">
        <v>2</v>
      </c>
      <c r="H237" s="3" t="s">
        <v>96</v>
      </c>
      <c r="I237" s="3">
        <v>21.34</v>
      </c>
      <c r="J237" s="3">
        <v>7768.8</v>
      </c>
      <c r="K237" s="3">
        <v>104</v>
      </c>
      <c r="L237" s="39">
        <v>0</v>
      </c>
      <c r="M237" s="42"/>
    </row>
    <row r="238" spans="1:13" x14ac:dyDescent="0.25">
      <c r="A238" s="3" t="s">
        <v>1104</v>
      </c>
      <c r="B238" s="3">
        <v>6792</v>
      </c>
      <c r="C238" s="3" t="s">
        <v>3075</v>
      </c>
      <c r="D238" s="3">
        <v>9</v>
      </c>
      <c r="E238" s="3" t="s">
        <v>3076</v>
      </c>
      <c r="F238" s="3">
        <v>11.73</v>
      </c>
      <c r="G238" s="3">
        <v>4</v>
      </c>
      <c r="H238" s="3" t="s">
        <v>1695</v>
      </c>
      <c r="I238" s="3">
        <v>6.7</v>
      </c>
      <c r="J238" s="3">
        <v>2451.5700000000002</v>
      </c>
      <c r="K238" s="3">
        <v>209</v>
      </c>
      <c r="L238" s="39">
        <v>0</v>
      </c>
      <c r="M238" s="42"/>
    </row>
    <row r="239" spans="1:13" x14ac:dyDescent="0.25">
      <c r="A239" s="3" t="s">
        <v>1104</v>
      </c>
      <c r="B239" s="3">
        <v>6792</v>
      </c>
      <c r="C239" s="3" t="s">
        <v>3075</v>
      </c>
      <c r="D239" s="3">
        <v>11</v>
      </c>
      <c r="E239" s="3" t="s">
        <v>3076</v>
      </c>
      <c r="F239" s="3">
        <v>11.73</v>
      </c>
      <c r="G239" s="3">
        <v>6</v>
      </c>
      <c r="H239" s="3" t="s">
        <v>10</v>
      </c>
      <c r="I239" s="3">
        <v>10.050000000000001</v>
      </c>
      <c r="J239" s="3">
        <v>3671.49</v>
      </c>
      <c r="K239" s="3">
        <v>313</v>
      </c>
      <c r="L239" s="39">
        <v>0</v>
      </c>
      <c r="M239" s="42"/>
    </row>
    <row r="240" spans="1:13" x14ac:dyDescent="0.25">
      <c r="A240" s="3" t="s">
        <v>1104</v>
      </c>
      <c r="B240" s="3">
        <v>6792</v>
      </c>
      <c r="C240" s="3" t="s">
        <v>3075</v>
      </c>
      <c r="D240" s="3">
        <v>12</v>
      </c>
      <c r="E240" s="3" t="s">
        <v>3077</v>
      </c>
      <c r="F240" s="3">
        <v>11.73</v>
      </c>
      <c r="G240" s="3">
        <v>6</v>
      </c>
      <c r="H240" s="3" t="s">
        <v>10</v>
      </c>
      <c r="I240" s="3">
        <v>10.050000000000001</v>
      </c>
      <c r="J240" s="3">
        <v>3671.49</v>
      </c>
      <c r="K240" s="3">
        <v>313</v>
      </c>
      <c r="L240" s="39">
        <v>0</v>
      </c>
      <c r="M240" s="42"/>
    </row>
    <row r="241" spans="1:13" x14ac:dyDescent="0.25">
      <c r="A241" s="36" t="s">
        <v>1104</v>
      </c>
      <c r="B241" s="36">
        <v>6792</v>
      </c>
      <c r="C241" s="36" t="s">
        <v>3075</v>
      </c>
      <c r="D241" s="36">
        <v>17</v>
      </c>
      <c r="E241" s="36" t="s">
        <v>3078</v>
      </c>
      <c r="F241" s="36">
        <v>18.77</v>
      </c>
      <c r="G241" s="36">
        <v>2</v>
      </c>
      <c r="H241" s="36" t="s">
        <v>38</v>
      </c>
      <c r="I241" s="36">
        <v>5.36</v>
      </c>
      <c r="J241" s="36">
        <v>0</v>
      </c>
      <c r="K241" s="36">
        <v>0</v>
      </c>
      <c r="L241" s="44">
        <v>0</v>
      </c>
      <c r="M241" s="42"/>
    </row>
    <row r="242" spans="1:13" x14ac:dyDescent="0.25">
      <c r="A242" s="36" t="s">
        <v>1104</v>
      </c>
      <c r="B242" s="36">
        <v>6792</v>
      </c>
      <c r="C242" s="36" t="s">
        <v>3075</v>
      </c>
      <c r="D242" s="36">
        <v>18</v>
      </c>
      <c r="E242" s="36" t="s">
        <v>3079</v>
      </c>
      <c r="F242" s="36">
        <v>17.46</v>
      </c>
      <c r="G242" s="36">
        <v>2</v>
      </c>
      <c r="H242" s="36" t="s">
        <v>38</v>
      </c>
      <c r="I242" s="36">
        <v>4.99</v>
      </c>
      <c r="J242" s="36">
        <v>0</v>
      </c>
      <c r="K242" s="36">
        <v>0</v>
      </c>
      <c r="L242" s="44">
        <v>0</v>
      </c>
      <c r="M242" s="42"/>
    </row>
    <row r="243" spans="1:13" x14ac:dyDescent="0.25">
      <c r="A243" s="3" t="s">
        <v>1104</v>
      </c>
      <c r="B243" s="3">
        <v>6792</v>
      </c>
      <c r="C243" s="3" t="s">
        <v>3075</v>
      </c>
      <c r="D243" s="3">
        <v>20</v>
      </c>
      <c r="E243" s="3" t="s">
        <v>3077</v>
      </c>
      <c r="F243" s="3">
        <v>11.73</v>
      </c>
      <c r="G243" s="3">
        <v>4</v>
      </c>
      <c r="H243" s="3" t="s">
        <v>1695</v>
      </c>
      <c r="I243" s="3">
        <v>6.7</v>
      </c>
      <c r="J243" s="3">
        <v>2451.5700000000002</v>
      </c>
      <c r="K243" s="3">
        <v>209</v>
      </c>
      <c r="L243" s="39">
        <v>0</v>
      </c>
      <c r="M243" s="42"/>
    </row>
    <row r="244" spans="1:13" x14ac:dyDescent="0.25">
      <c r="A244" s="3" t="s">
        <v>1104</v>
      </c>
      <c r="B244" s="3">
        <v>6792</v>
      </c>
      <c r="C244" s="3" t="s">
        <v>3075</v>
      </c>
      <c r="D244" s="3">
        <v>21</v>
      </c>
      <c r="E244" s="3" t="s">
        <v>3078</v>
      </c>
      <c r="F244" s="3">
        <v>18.77</v>
      </c>
      <c r="G244" s="3">
        <v>1</v>
      </c>
      <c r="H244" s="3">
        <v>3</v>
      </c>
      <c r="I244" s="3">
        <v>2.68</v>
      </c>
      <c r="J244" s="3">
        <v>976.04</v>
      </c>
      <c r="K244" s="3">
        <v>52</v>
      </c>
      <c r="L244" s="39">
        <v>0</v>
      </c>
      <c r="M244" s="42"/>
    </row>
    <row r="245" spans="1:13" x14ac:dyDescent="0.25">
      <c r="A245" s="3" t="s">
        <v>1104</v>
      </c>
      <c r="B245" s="3">
        <v>6792</v>
      </c>
      <c r="C245" s="3" t="s">
        <v>3075</v>
      </c>
      <c r="D245" s="3">
        <v>23</v>
      </c>
      <c r="E245" s="3" t="s">
        <v>3076</v>
      </c>
      <c r="F245" s="3">
        <v>11.73</v>
      </c>
      <c r="G245" s="3">
        <v>4</v>
      </c>
      <c r="H245" s="3" t="s">
        <v>1695</v>
      </c>
      <c r="I245" s="3">
        <v>6.7</v>
      </c>
      <c r="J245" s="3">
        <v>2451.5700000000002</v>
      </c>
      <c r="K245" s="3">
        <v>209</v>
      </c>
      <c r="L245" s="39">
        <v>0</v>
      </c>
      <c r="M245" s="42"/>
    </row>
    <row r="246" spans="1:13" x14ac:dyDescent="0.25">
      <c r="A246" s="3" t="s">
        <v>1104</v>
      </c>
      <c r="B246" s="3">
        <v>6792</v>
      </c>
      <c r="C246" s="3" t="s">
        <v>3075</v>
      </c>
      <c r="D246" s="3">
        <v>24</v>
      </c>
      <c r="E246" s="3" t="s">
        <v>3079</v>
      </c>
      <c r="F246" s="3">
        <v>17.579999999999998</v>
      </c>
      <c r="G246" s="3">
        <v>1</v>
      </c>
      <c r="H246" s="3">
        <v>3</v>
      </c>
      <c r="I246" s="3">
        <v>2.5099999999999998</v>
      </c>
      <c r="J246" s="3">
        <v>914.16</v>
      </c>
      <c r="K246" s="3">
        <v>52</v>
      </c>
      <c r="L246" s="39">
        <v>0</v>
      </c>
      <c r="M246" s="42"/>
    </row>
    <row r="247" spans="1:13" x14ac:dyDescent="0.25">
      <c r="A247" s="3" t="s">
        <v>1104</v>
      </c>
      <c r="B247" s="3">
        <v>6792</v>
      </c>
      <c r="C247" s="3" t="s">
        <v>3075</v>
      </c>
      <c r="D247" s="3">
        <v>25</v>
      </c>
      <c r="E247" s="3" t="s">
        <v>3078</v>
      </c>
      <c r="F247" s="3">
        <v>18.77</v>
      </c>
      <c r="G247" s="3">
        <v>1</v>
      </c>
      <c r="H247" s="3">
        <v>6</v>
      </c>
      <c r="I247" s="3">
        <v>2.68</v>
      </c>
      <c r="J247" s="3">
        <v>976.04</v>
      </c>
      <c r="K247" s="3">
        <v>52</v>
      </c>
      <c r="L247" s="39">
        <v>0</v>
      </c>
      <c r="M247" s="42"/>
    </row>
    <row r="248" spans="1:13" x14ac:dyDescent="0.25">
      <c r="A248" s="3" t="s">
        <v>1104</v>
      </c>
      <c r="B248" s="3">
        <v>6792</v>
      </c>
      <c r="C248" s="3" t="s">
        <v>3075</v>
      </c>
      <c r="D248" s="3">
        <v>26</v>
      </c>
      <c r="E248" s="3" t="s">
        <v>3077</v>
      </c>
      <c r="F248" s="3">
        <v>11.73</v>
      </c>
      <c r="G248" s="3">
        <v>4</v>
      </c>
      <c r="H248" s="3" t="s">
        <v>1695</v>
      </c>
      <c r="I248" s="3">
        <v>6.7</v>
      </c>
      <c r="J248" s="3">
        <v>2451.5700000000002</v>
      </c>
      <c r="K248" s="3">
        <v>209</v>
      </c>
      <c r="L248" s="39">
        <v>0</v>
      </c>
      <c r="M248" s="42"/>
    </row>
    <row r="249" spans="1:13" x14ac:dyDescent="0.25">
      <c r="A249" s="3" t="s">
        <v>1104</v>
      </c>
      <c r="B249" s="3">
        <v>6792</v>
      </c>
      <c r="C249" s="3" t="s">
        <v>3075</v>
      </c>
      <c r="D249" s="3">
        <v>28</v>
      </c>
      <c r="E249" s="3" t="s">
        <v>3079</v>
      </c>
      <c r="F249" s="3">
        <v>17.46</v>
      </c>
      <c r="G249" s="3">
        <v>1</v>
      </c>
      <c r="H249" s="3">
        <v>6</v>
      </c>
      <c r="I249" s="3">
        <v>2.4900000000000002</v>
      </c>
      <c r="J249" s="3">
        <v>907.92</v>
      </c>
      <c r="K249" s="3">
        <v>52</v>
      </c>
      <c r="L249" s="39">
        <v>0</v>
      </c>
      <c r="M249" s="42"/>
    </row>
    <row r="250" spans="1:13" x14ac:dyDescent="0.25">
      <c r="A250" s="3" t="s">
        <v>1104</v>
      </c>
      <c r="B250" s="3">
        <v>6794</v>
      </c>
      <c r="C250" s="3" t="s">
        <v>3080</v>
      </c>
      <c r="D250" s="3">
        <v>9</v>
      </c>
      <c r="E250" s="3" t="s">
        <v>3081</v>
      </c>
      <c r="F250" s="3">
        <v>30.94</v>
      </c>
      <c r="G250" s="3">
        <v>5</v>
      </c>
      <c r="H250" s="3" t="s">
        <v>15</v>
      </c>
      <c r="I250" s="3">
        <v>22.1</v>
      </c>
      <c r="J250" s="3">
        <v>8075.34</v>
      </c>
      <c r="K250" s="3">
        <v>261</v>
      </c>
      <c r="L250" s="39">
        <v>0</v>
      </c>
      <c r="M250" s="42"/>
    </row>
    <row r="251" spans="1:13" x14ac:dyDescent="0.25">
      <c r="A251" s="3" t="s">
        <v>1104</v>
      </c>
      <c r="B251" s="3">
        <v>6794</v>
      </c>
      <c r="C251" s="3" t="s">
        <v>3080</v>
      </c>
      <c r="D251" s="3">
        <v>10</v>
      </c>
      <c r="E251" s="3" t="s">
        <v>3082</v>
      </c>
      <c r="F251" s="3">
        <v>22.91</v>
      </c>
      <c r="G251" s="3">
        <v>5</v>
      </c>
      <c r="H251" s="3" t="s">
        <v>15</v>
      </c>
      <c r="I251" s="3">
        <v>16.36</v>
      </c>
      <c r="J251" s="3">
        <v>5979.51</v>
      </c>
      <c r="K251" s="3">
        <v>261</v>
      </c>
      <c r="L251" s="39">
        <v>0</v>
      </c>
      <c r="M251" s="42"/>
    </row>
    <row r="252" spans="1:13" x14ac:dyDescent="0.25">
      <c r="A252" s="3" t="s">
        <v>1104</v>
      </c>
      <c r="B252" s="3">
        <v>6794</v>
      </c>
      <c r="C252" s="3" t="s">
        <v>3080</v>
      </c>
      <c r="D252" s="3">
        <v>11</v>
      </c>
      <c r="E252" s="3" t="s">
        <v>3083</v>
      </c>
      <c r="F252" s="3">
        <v>22.7</v>
      </c>
      <c r="G252" s="3">
        <v>5</v>
      </c>
      <c r="H252" s="3" t="s">
        <v>15</v>
      </c>
      <c r="I252" s="3">
        <v>16.21</v>
      </c>
      <c r="J252" s="3">
        <v>5924.7</v>
      </c>
      <c r="K252" s="3">
        <v>261</v>
      </c>
      <c r="L252" s="39">
        <v>0</v>
      </c>
      <c r="M252" s="42"/>
    </row>
    <row r="253" spans="1:13" x14ac:dyDescent="0.25">
      <c r="A253" s="3" t="s">
        <v>1104</v>
      </c>
      <c r="B253" s="3">
        <v>6794</v>
      </c>
      <c r="C253" s="3" t="s">
        <v>3080</v>
      </c>
      <c r="D253" s="3">
        <v>12</v>
      </c>
      <c r="E253" s="3" t="s">
        <v>3084</v>
      </c>
      <c r="F253" s="3">
        <v>30.57</v>
      </c>
      <c r="G253" s="3">
        <v>5</v>
      </c>
      <c r="H253" s="3" t="s">
        <v>15</v>
      </c>
      <c r="I253" s="3">
        <v>21.84</v>
      </c>
      <c r="J253" s="3">
        <v>7978.77</v>
      </c>
      <c r="K253" s="3">
        <v>261</v>
      </c>
      <c r="L253" s="39">
        <v>0</v>
      </c>
      <c r="M253" s="42"/>
    </row>
    <row r="254" spans="1:13" x14ac:dyDescent="0.25">
      <c r="A254" s="3" t="s">
        <v>1104</v>
      </c>
      <c r="B254" s="3">
        <v>6795</v>
      </c>
      <c r="C254" s="3" t="s">
        <v>3085</v>
      </c>
      <c r="D254" s="3">
        <v>3</v>
      </c>
      <c r="E254" s="3" t="s">
        <v>3086</v>
      </c>
      <c r="F254" s="3">
        <v>42.71</v>
      </c>
      <c r="G254" s="3">
        <v>7</v>
      </c>
      <c r="H254" s="3" t="s">
        <v>13</v>
      </c>
      <c r="I254" s="3">
        <v>42.71</v>
      </c>
      <c r="J254" s="3">
        <v>15589.15</v>
      </c>
      <c r="K254" s="3">
        <v>365</v>
      </c>
      <c r="L254" s="39">
        <v>0</v>
      </c>
      <c r="M254" s="42"/>
    </row>
    <row r="255" spans="1:13" x14ac:dyDescent="0.25">
      <c r="A255" s="3" t="s">
        <v>1104</v>
      </c>
      <c r="B255" s="3">
        <v>6795</v>
      </c>
      <c r="C255" s="3" t="s">
        <v>3085</v>
      </c>
      <c r="D255" s="3">
        <v>4</v>
      </c>
      <c r="E255" s="3" t="s">
        <v>3087</v>
      </c>
      <c r="F255" s="3">
        <v>43.19</v>
      </c>
      <c r="G255" s="3">
        <v>7</v>
      </c>
      <c r="H255" s="3" t="s">
        <v>13</v>
      </c>
      <c r="I255" s="3">
        <v>43.19</v>
      </c>
      <c r="J255" s="3">
        <v>15764.35</v>
      </c>
      <c r="K255" s="3">
        <v>365</v>
      </c>
      <c r="L255" s="39">
        <v>0</v>
      </c>
      <c r="M255" s="42"/>
    </row>
    <row r="256" spans="1:13" x14ac:dyDescent="0.25">
      <c r="A256" s="3" t="s">
        <v>1104</v>
      </c>
      <c r="B256" s="3">
        <v>6795</v>
      </c>
      <c r="C256" s="3" t="s">
        <v>3085</v>
      </c>
      <c r="D256" s="3">
        <v>5</v>
      </c>
      <c r="E256" s="3" t="s">
        <v>3086</v>
      </c>
      <c r="F256" s="3">
        <v>42.71</v>
      </c>
      <c r="G256" s="3">
        <v>6</v>
      </c>
      <c r="H256" s="3" t="s">
        <v>10</v>
      </c>
      <c r="I256" s="3">
        <v>36.61</v>
      </c>
      <c r="J256" s="3">
        <v>13368.23</v>
      </c>
      <c r="K256" s="3">
        <v>313</v>
      </c>
      <c r="L256" s="39">
        <v>0</v>
      </c>
      <c r="M256" s="42"/>
    </row>
    <row r="257" spans="1:13" x14ac:dyDescent="0.25">
      <c r="A257" s="3" t="s">
        <v>1104</v>
      </c>
      <c r="B257" s="3">
        <v>6795</v>
      </c>
      <c r="C257" s="3" t="s">
        <v>3085</v>
      </c>
      <c r="D257" s="3">
        <v>6</v>
      </c>
      <c r="E257" s="3" t="s">
        <v>3087</v>
      </c>
      <c r="F257" s="3">
        <v>42.97</v>
      </c>
      <c r="G257" s="3">
        <v>6</v>
      </c>
      <c r="H257" s="3" t="s">
        <v>10</v>
      </c>
      <c r="I257" s="3">
        <v>36.83</v>
      </c>
      <c r="J257" s="3">
        <v>13449.61</v>
      </c>
      <c r="K257" s="3">
        <v>313</v>
      </c>
      <c r="L257" s="39">
        <v>0</v>
      </c>
      <c r="M257" s="42"/>
    </row>
    <row r="258" spans="1:13" x14ac:dyDescent="0.25">
      <c r="A258" s="3" t="s">
        <v>1104</v>
      </c>
      <c r="B258" s="3">
        <v>6795</v>
      </c>
      <c r="C258" s="3" t="s">
        <v>3085</v>
      </c>
      <c r="D258" s="3">
        <v>7</v>
      </c>
      <c r="E258" s="3" t="s">
        <v>3086</v>
      </c>
      <c r="F258" s="3">
        <v>42.71</v>
      </c>
      <c r="G258" s="3">
        <v>6</v>
      </c>
      <c r="H258" s="3" t="s">
        <v>10</v>
      </c>
      <c r="I258" s="3">
        <v>36.61</v>
      </c>
      <c r="J258" s="3">
        <v>13368.23</v>
      </c>
      <c r="K258" s="3">
        <v>313</v>
      </c>
      <c r="L258" s="39">
        <v>0</v>
      </c>
      <c r="M258" s="42"/>
    </row>
    <row r="259" spans="1:13" x14ac:dyDescent="0.25">
      <c r="A259" s="3" t="s">
        <v>1104</v>
      </c>
      <c r="B259" s="3">
        <v>6795</v>
      </c>
      <c r="C259" s="3" t="s">
        <v>3085</v>
      </c>
      <c r="D259" s="3">
        <v>9</v>
      </c>
      <c r="E259" s="3" t="s">
        <v>3086</v>
      </c>
      <c r="F259" s="3">
        <v>42.71</v>
      </c>
      <c r="G259" s="3">
        <v>7</v>
      </c>
      <c r="H259" s="3" t="s">
        <v>13</v>
      </c>
      <c r="I259" s="3">
        <v>42.71</v>
      </c>
      <c r="J259" s="3">
        <v>15589.15</v>
      </c>
      <c r="K259" s="3">
        <v>365</v>
      </c>
      <c r="L259" s="39">
        <v>0</v>
      </c>
      <c r="M259" s="42"/>
    </row>
    <row r="260" spans="1:13" x14ac:dyDescent="0.25">
      <c r="A260" s="3" t="s">
        <v>1104</v>
      </c>
      <c r="B260" s="3">
        <v>6795</v>
      </c>
      <c r="C260" s="3" t="s">
        <v>3085</v>
      </c>
      <c r="D260" s="3">
        <v>13</v>
      </c>
      <c r="E260" s="3" t="s">
        <v>3086</v>
      </c>
      <c r="F260" s="3">
        <v>42.71</v>
      </c>
      <c r="G260" s="3">
        <v>6</v>
      </c>
      <c r="H260" s="3" t="s">
        <v>10</v>
      </c>
      <c r="I260" s="3">
        <v>36.61</v>
      </c>
      <c r="J260" s="3">
        <v>13368.23</v>
      </c>
      <c r="K260" s="3">
        <v>313</v>
      </c>
      <c r="L260" s="39">
        <v>0</v>
      </c>
      <c r="M260" s="42"/>
    </row>
    <row r="261" spans="1:13" x14ac:dyDescent="0.25">
      <c r="A261" s="3" t="s">
        <v>1104</v>
      </c>
      <c r="B261" s="3">
        <v>6795</v>
      </c>
      <c r="C261" s="3" t="s">
        <v>3085</v>
      </c>
      <c r="D261" s="3">
        <v>14</v>
      </c>
      <c r="E261" s="3" t="s">
        <v>3087</v>
      </c>
      <c r="F261" s="3">
        <v>42.97</v>
      </c>
      <c r="G261" s="3">
        <v>6</v>
      </c>
      <c r="H261" s="3" t="s">
        <v>10</v>
      </c>
      <c r="I261" s="3">
        <v>36.83</v>
      </c>
      <c r="J261" s="3">
        <v>13449.61</v>
      </c>
      <c r="K261" s="3">
        <v>313</v>
      </c>
      <c r="L261" s="39">
        <v>0</v>
      </c>
      <c r="M261" s="42"/>
    </row>
    <row r="262" spans="1:13" x14ac:dyDescent="0.25">
      <c r="A262" s="3" t="s">
        <v>1104</v>
      </c>
      <c r="B262" s="3">
        <v>6795</v>
      </c>
      <c r="C262" s="3" t="s">
        <v>3085</v>
      </c>
      <c r="D262" s="3">
        <v>16</v>
      </c>
      <c r="E262" s="3" t="s">
        <v>3087</v>
      </c>
      <c r="F262" s="3">
        <v>42.97</v>
      </c>
      <c r="G262" s="3">
        <v>7</v>
      </c>
      <c r="H262" s="3" t="s">
        <v>13</v>
      </c>
      <c r="I262" s="3">
        <v>42.97</v>
      </c>
      <c r="J262" s="3">
        <v>15684.05</v>
      </c>
      <c r="K262" s="3">
        <v>365</v>
      </c>
      <c r="L262" s="39">
        <v>0</v>
      </c>
      <c r="M262" s="42"/>
    </row>
    <row r="263" spans="1:13" x14ac:dyDescent="0.25">
      <c r="A263" s="3" t="s">
        <v>1104</v>
      </c>
      <c r="B263" s="3">
        <v>6795</v>
      </c>
      <c r="C263" s="3" t="s">
        <v>3085</v>
      </c>
      <c r="D263" s="3">
        <v>18</v>
      </c>
      <c r="E263" s="3" t="s">
        <v>3087</v>
      </c>
      <c r="F263" s="3">
        <v>43.19</v>
      </c>
      <c r="G263" s="3">
        <v>6</v>
      </c>
      <c r="H263" s="3" t="s">
        <v>10</v>
      </c>
      <c r="I263" s="3">
        <v>37.020000000000003</v>
      </c>
      <c r="J263" s="3">
        <v>13518.47</v>
      </c>
      <c r="K263" s="3">
        <v>313</v>
      </c>
      <c r="L263" s="39">
        <v>0</v>
      </c>
      <c r="M263" s="42"/>
    </row>
    <row r="264" spans="1:13" x14ac:dyDescent="0.25">
      <c r="A264" s="3" t="s">
        <v>1104</v>
      </c>
      <c r="B264" s="3">
        <v>6797</v>
      </c>
      <c r="C264" s="3" t="s">
        <v>3088</v>
      </c>
      <c r="D264" s="3">
        <v>10</v>
      </c>
      <c r="E264" s="3" t="s">
        <v>3089</v>
      </c>
      <c r="F264" s="3">
        <v>20.8</v>
      </c>
      <c r="G264" s="3">
        <v>5</v>
      </c>
      <c r="H264" s="3" t="s">
        <v>15</v>
      </c>
      <c r="I264" s="3">
        <v>14.86</v>
      </c>
      <c r="J264" s="3">
        <v>5428.8</v>
      </c>
      <c r="K264" s="3">
        <v>261</v>
      </c>
      <c r="L264" s="39">
        <v>0</v>
      </c>
      <c r="M264" s="42"/>
    </row>
    <row r="265" spans="1:13" x14ac:dyDescent="0.25">
      <c r="A265" s="3" t="s">
        <v>1104</v>
      </c>
      <c r="B265" s="3">
        <v>6797</v>
      </c>
      <c r="C265" s="3" t="s">
        <v>3088</v>
      </c>
      <c r="D265" s="3">
        <v>13</v>
      </c>
      <c r="E265" s="3" t="s">
        <v>3090</v>
      </c>
      <c r="F265" s="3">
        <v>23.59</v>
      </c>
      <c r="G265" s="3">
        <v>5</v>
      </c>
      <c r="H265" s="3" t="s">
        <v>15</v>
      </c>
      <c r="I265" s="3">
        <v>16.850000000000001</v>
      </c>
      <c r="J265" s="3">
        <v>6156.99</v>
      </c>
      <c r="K265" s="3">
        <v>261</v>
      </c>
      <c r="L265" s="39">
        <v>0</v>
      </c>
      <c r="M265" s="42"/>
    </row>
    <row r="266" spans="1:13" x14ac:dyDescent="0.25">
      <c r="A266" s="3" t="s">
        <v>1104</v>
      </c>
      <c r="B266" s="3">
        <v>6797</v>
      </c>
      <c r="C266" s="3" t="s">
        <v>3088</v>
      </c>
      <c r="D266" s="3">
        <v>14</v>
      </c>
      <c r="E266" s="3" t="s">
        <v>3091</v>
      </c>
      <c r="F266" s="3">
        <v>23.91</v>
      </c>
      <c r="G266" s="3">
        <v>5</v>
      </c>
      <c r="H266" s="3" t="s">
        <v>15</v>
      </c>
      <c r="I266" s="3">
        <v>17.079999999999998</v>
      </c>
      <c r="J266" s="3">
        <v>6240.51</v>
      </c>
      <c r="K266" s="3">
        <v>261</v>
      </c>
      <c r="L266" s="39">
        <v>0</v>
      </c>
      <c r="M266" s="42"/>
    </row>
    <row r="267" spans="1:13" x14ac:dyDescent="0.25">
      <c r="A267" s="3" t="s">
        <v>1104</v>
      </c>
      <c r="B267" s="3">
        <v>6797</v>
      </c>
      <c r="C267" s="3" t="s">
        <v>3088</v>
      </c>
      <c r="D267" s="3">
        <v>17</v>
      </c>
      <c r="E267" s="3" t="s">
        <v>3090</v>
      </c>
      <c r="F267" s="3">
        <v>23.58</v>
      </c>
      <c r="G267" s="3">
        <v>5</v>
      </c>
      <c r="H267" s="3" t="s">
        <v>15</v>
      </c>
      <c r="I267" s="3">
        <v>16.84</v>
      </c>
      <c r="J267" s="3">
        <v>6154.38</v>
      </c>
      <c r="K267" s="3">
        <v>261</v>
      </c>
      <c r="L267" s="39">
        <v>0</v>
      </c>
      <c r="M267" s="42"/>
    </row>
    <row r="268" spans="1:13" x14ac:dyDescent="0.25">
      <c r="A268" s="3" t="s">
        <v>1104</v>
      </c>
      <c r="B268" s="3">
        <v>6797</v>
      </c>
      <c r="C268" s="3" t="s">
        <v>3088</v>
      </c>
      <c r="D268" s="3">
        <v>18</v>
      </c>
      <c r="E268" s="3" t="s">
        <v>3091</v>
      </c>
      <c r="F268" s="3">
        <v>23.91</v>
      </c>
      <c r="G268" s="3">
        <v>5</v>
      </c>
      <c r="H268" s="3" t="s">
        <v>15</v>
      </c>
      <c r="I268" s="3">
        <v>17.079999999999998</v>
      </c>
      <c r="J268" s="3">
        <v>6240.51</v>
      </c>
      <c r="K268" s="3">
        <v>261</v>
      </c>
      <c r="L268" s="39">
        <v>0</v>
      </c>
      <c r="M268" s="42"/>
    </row>
    <row r="269" spans="1:13" x14ac:dyDescent="0.25">
      <c r="A269" s="3" t="s">
        <v>1104</v>
      </c>
      <c r="B269" s="3">
        <v>6797</v>
      </c>
      <c r="C269" s="3" t="s">
        <v>3088</v>
      </c>
      <c r="D269" s="3">
        <v>19</v>
      </c>
      <c r="E269" s="3" t="s">
        <v>3090</v>
      </c>
      <c r="F269" s="3">
        <v>23.58</v>
      </c>
      <c r="G269" s="3">
        <v>5</v>
      </c>
      <c r="H269" s="3" t="s">
        <v>15</v>
      </c>
      <c r="I269" s="3">
        <v>16.84</v>
      </c>
      <c r="J269" s="3">
        <v>6154.38</v>
      </c>
      <c r="K269" s="3">
        <v>261</v>
      </c>
      <c r="L269" s="39">
        <v>0</v>
      </c>
      <c r="M269" s="42"/>
    </row>
    <row r="270" spans="1:13" x14ac:dyDescent="0.25">
      <c r="A270" s="3" t="s">
        <v>1104</v>
      </c>
      <c r="B270" s="3">
        <v>6797</v>
      </c>
      <c r="C270" s="3" t="s">
        <v>3088</v>
      </c>
      <c r="D270" s="3">
        <v>20</v>
      </c>
      <c r="E270" s="3" t="s">
        <v>3091</v>
      </c>
      <c r="F270" s="3">
        <v>23.91</v>
      </c>
      <c r="G270" s="3">
        <v>5</v>
      </c>
      <c r="H270" s="3" t="s">
        <v>15</v>
      </c>
      <c r="I270" s="3">
        <v>17.079999999999998</v>
      </c>
      <c r="J270" s="3">
        <v>6240.51</v>
      </c>
      <c r="K270" s="3">
        <v>261</v>
      </c>
      <c r="L270" s="39">
        <v>0</v>
      </c>
      <c r="M270" s="42"/>
    </row>
    <row r="271" spans="1:13" x14ac:dyDescent="0.25">
      <c r="A271" s="3" t="s">
        <v>1104</v>
      </c>
      <c r="B271" s="3">
        <v>6799</v>
      </c>
      <c r="C271" s="3" t="s">
        <v>3092</v>
      </c>
      <c r="D271" s="3">
        <v>4</v>
      </c>
      <c r="E271" s="3" t="s">
        <v>3093</v>
      </c>
      <c r="F271" s="3">
        <v>16.57</v>
      </c>
      <c r="G271" s="3">
        <v>5</v>
      </c>
      <c r="H271" s="3" t="s">
        <v>15</v>
      </c>
      <c r="I271" s="3">
        <v>11.84</v>
      </c>
      <c r="J271" s="3">
        <v>4324.7700000000004</v>
      </c>
      <c r="K271" s="3">
        <v>261</v>
      </c>
      <c r="L271" s="39">
        <v>0</v>
      </c>
      <c r="M271" s="42"/>
    </row>
    <row r="272" spans="1:13" x14ac:dyDescent="0.25">
      <c r="A272" s="3" t="s">
        <v>1104</v>
      </c>
      <c r="B272" s="3">
        <v>6799</v>
      </c>
      <c r="C272" s="3" t="s">
        <v>3092</v>
      </c>
      <c r="D272" s="3">
        <v>8</v>
      </c>
      <c r="E272" s="3" t="s">
        <v>3093</v>
      </c>
      <c r="F272" s="3">
        <v>16.57</v>
      </c>
      <c r="G272" s="3">
        <v>5</v>
      </c>
      <c r="H272" s="3" t="s">
        <v>15</v>
      </c>
      <c r="I272" s="3">
        <v>11.84</v>
      </c>
      <c r="J272" s="3">
        <v>4324.7700000000004</v>
      </c>
      <c r="K272" s="3">
        <v>261</v>
      </c>
      <c r="L272" s="39">
        <v>0</v>
      </c>
      <c r="M272" s="42"/>
    </row>
    <row r="273" spans="1:13" x14ac:dyDescent="0.25">
      <c r="A273" s="3" t="s">
        <v>1104</v>
      </c>
      <c r="B273" s="3">
        <v>6799</v>
      </c>
      <c r="C273" s="3" t="s">
        <v>3092</v>
      </c>
      <c r="D273" s="3">
        <v>9</v>
      </c>
      <c r="E273" s="3" t="s">
        <v>3094</v>
      </c>
      <c r="F273" s="3">
        <v>16.68</v>
      </c>
      <c r="G273" s="3">
        <v>5</v>
      </c>
      <c r="H273" s="3" t="s">
        <v>15</v>
      </c>
      <c r="I273" s="3">
        <v>11.91</v>
      </c>
      <c r="J273" s="3">
        <v>4353.4799999999996</v>
      </c>
      <c r="K273" s="3">
        <v>261</v>
      </c>
      <c r="L273" s="39">
        <v>0</v>
      </c>
      <c r="M273" s="42"/>
    </row>
    <row r="274" spans="1:13" x14ac:dyDescent="0.25">
      <c r="A274" s="3" t="s">
        <v>1104</v>
      </c>
      <c r="B274" s="3">
        <v>6800</v>
      </c>
      <c r="C274" s="3" t="s">
        <v>3095</v>
      </c>
      <c r="D274" s="3">
        <v>4</v>
      </c>
      <c r="E274" s="3" t="s">
        <v>3096</v>
      </c>
      <c r="F274" s="3">
        <v>36.57</v>
      </c>
      <c r="G274" s="3">
        <v>5</v>
      </c>
      <c r="H274" s="3" t="s">
        <v>15</v>
      </c>
      <c r="I274" s="3">
        <v>26.12</v>
      </c>
      <c r="J274" s="3">
        <v>9544.77</v>
      </c>
      <c r="K274" s="3">
        <v>261</v>
      </c>
      <c r="L274" s="39">
        <v>0</v>
      </c>
      <c r="M274" s="42"/>
    </row>
    <row r="275" spans="1:13" x14ac:dyDescent="0.25">
      <c r="A275" s="3" t="s">
        <v>1104</v>
      </c>
      <c r="B275" s="3">
        <v>6800</v>
      </c>
      <c r="C275" s="3" t="s">
        <v>3095</v>
      </c>
      <c r="D275" s="3">
        <v>7</v>
      </c>
      <c r="E275" s="3" t="s">
        <v>3097</v>
      </c>
      <c r="F275" s="3">
        <v>36.07</v>
      </c>
      <c r="G275" s="3">
        <v>5</v>
      </c>
      <c r="H275" s="3" t="s">
        <v>15</v>
      </c>
      <c r="I275" s="3">
        <v>25.76</v>
      </c>
      <c r="J275" s="3">
        <v>9414.27</v>
      </c>
      <c r="K275" s="3">
        <v>261</v>
      </c>
      <c r="L275" s="39">
        <v>0</v>
      </c>
      <c r="M275" s="42"/>
    </row>
    <row r="276" spans="1:13" x14ac:dyDescent="0.25">
      <c r="A276" s="3" t="s">
        <v>1104</v>
      </c>
      <c r="B276" s="3">
        <v>6800</v>
      </c>
      <c r="C276" s="3" t="s">
        <v>3095</v>
      </c>
      <c r="D276" s="3">
        <v>9</v>
      </c>
      <c r="E276" s="3" t="s">
        <v>3098</v>
      </c>
      <c r="F276" s="3">
        <v>45.04</v>
      </c>
      <c r="G276" s="3">
        <v>5</v>
      </c>
      <c r="H276" s="3" t="s">
        <v>15</v>
      </c>
      <c r="I276" s="3">
        <v>32.17</v>
      </c>
      <c r="J276" s="3">
        <v>9773.68</v>
      </c>
      <c r="K276" s="3">
        <v>217</v>
      </c>
      <c r="L276" s="39" t="s">
        <v>3099</v>
      </c>
      <c r="M276" s="42"/>
    </row>
    <row r="277" spans="1:13" x14ac:dyDescent="0.25">
      <c r="A277" s="3" t="s">
        <v>1104</v>
      </c>
      <c r="B277" s="3">
        <v>6800</v>
      </c>
      <c r="C277" s="3" t="s">
        <v>3095</v>
      </c>
      <c r="D277" s="3">
        <v>10</v>
      </c>
      <c r="E277" s="3" t="s">
        <v>3096</v>
      </c>
      <c r="F277" s="3">
        <v>36.57</v>
      </c>
      <c r="G277" s="3">
        <v>5</v>
      </c>
      <c r="H277" s="3" t="s">
        <v>15</v>
      </c>
      <c r="I277" s="3">
        <v>26.12</v>
      </c>
      <c r="J277" s="3">
        <v>1609.08</v>
      </c>
      <c r="K277" s="3">
        <v>44</v>
      </c>
      <c r="L277" s="39" t="s">
        <v>3100</v>
      </c>
      <c r="M277" s="42"/>
    </row>
    <row r="278" spans="1:13" x14ac:dyDescent="0.25">
      <c r="A278" s="3" t="s">
        <v>1104</v>
      </c>
      <c r="B278" s="3">
        <v>6800</v>
      </c>
      <c r="C278" s="3" t="s">
        <v>3095</v>
      </c>
      <c r="D278" s="3">
        <v>11</v>
      </c>
      <c r="E278" s="3" t="s">
        <v>3097</v>
      </c>
      <c r="F278" s="3">
        <v>36.07</v>
      </c>
      <c r="G278" s="3">
        <v>5</v>
      </c>
      <c r="H278" s="3" t="s">
        <v>15</v>
      </c>
      <c r="I278" s="3">
        <v>25.76</v>
      </c>
      <c r="J278" s="3">
        <v>1587.08</v>
      </c>
      <c r="K278" s="3">
        <v>44</v>
      </c>
      <c r="L278" s="39" t="s">
        <v>3100</v>
      </c>
      <c r="M278" s="42"/>
    </row>
    <row r="279" spans="1:13" x14ac:dyDescent="0.25">
      <c r="A279" s="3" t="s">
        <v>1104</v>
      </c>
      <c r="B279" s="3">
        <v>6800</v>
      </c>
      <c r="C279" s="3" t="s">
        <v>3095</v>
      </c>
      <c r="D279" s="3">
        <v>12</v>
      </c>
      <c r="E279" s="3" t="s">
        <v>3101</v>
      </c>
      <c r="F279" s="3">
        <v>45.39</v>
      </c>
      <c r="G279" s="3">
        <v>5</v>
      </c>
      <c r="H279" s="3" t="s">
        <v>15</v>
      </c>
      <c r="I279" s="3">
        <v>32.42</v>
      </c>
      <c r="J279" s="3">
        <v>9849.6299999999992</v>
      </c>
      <c r="K279" s="3">
        <v>217</v>
      </c>
      <c r="L279" s="39" t="s">
        <v>3099</v>
      </c>
      <c r="M279" s="42"/>
    </row>
    <row r="280" spans="1:13" x14ac:dyDescent="0.25">
      <c r="A280" s="3" t="s">
        <v>1104</v>
      </c>
      <c r="B280" s="3">
        <v>6804</v>
      </c>
      <c r="C280" s="3" t="s">
        <v>3102</v>
      </c>
      <c r="D280" s="3">
        <v>4</v>
      </c>
      <c r="E280" s="3" t="s">
        <v>3103</v>
      </c>
      <c r="F280" s="3">
        <v>41.79</v>
      </c>
      <c r="G280" s="3">
        <v>5</v>
      </c>
      <c r="H280" s="3" t="s">
        <v>15</v>
      </c>
      <c r="I280" s="3">
        <v>29.85</v>
      </c>
      <c r="J280" s="3">
        <v>10907.19</v>
      </c>
      <c r="K280" s="3">
        <v>261</v>
      </c>
      <c r="L280" s="39">
        <v>0</v>
      </c>
      <c r="M280" s="42"/>
    </row>
    <row r="281" spans="1:13" x14ac:dyDescent="0.25">
      <c r="A281" s="3" t="s">
        <v>1104</v>
      </c>
      <c r="B281" s="3">
        <v>6804</v>
      </c>
      <c r="C281" s="3" t="s">
        <v>3102</v>
      </c>
      <c r="D281" s="3">
        <v>13</v>
      </c>
      <c r="E281" s="3" t="s">
        <v>3104</v>
      </c>
      <c r="F281" s="3">
        <v>41.47</v>
      </c>
      <c r="G281" s="3">
        <v>3</v>
      </c>
      <c r="H281" s="3" t="s">
        <v>109</v>
      </c>
      <c r="I281" s="3">
        <v>17.77</v>
      </c>
      <c r="J281" s="3">
        <v>6510.79</v>
      </c>
      <c r="K281" s="3">
        <v>157</v>
      </c>
      <c r="L281" s="39">
        <v>0</v>
      </c>
      <c r="M281" s="42"/>
    </row>
    <row r="282" spans="1:13" x14ac:dyDescent="0.25">
      <c r="A282" s="3" t="s">
        <v>1104</v>
      </c>
      <c r="B282" s="3">
        <v>6804</v>
      </c>
      <c r="C282" s="3" t="s">
        <v>3102</v>
      </c>
      <c r="D282" s="3">
        <v>15</v>
      </c>
      <c r="E282" s="3" t="s">
        <v>3104</v>
      </c>
      <c r="F282" s="3">
        <v>41.47</v>
      </c>
      <c r="G282" s="3">
        <v>5</v>
      </c>
      <c r="H282" s="3" t="s">
        <v>15</v>
      </c>
      <c r="I282" s="3">
        <v>29.62</v>
      </c>
      <c r="J282" s="3">
        <v>10823.67</v>
      </c>
      <c r="K282" s="3">
        <v>261</v>
      </c>
      <c r="L282" s="39">
        <v>0</v>
      </c>
      <c r="M282" s="42"/>
    </row>
    <row r="283" spans="1:13" x14ac:dyDescent="0.25">
      <c r="A283" s="3" t="s">
        <v>1104</v>
      </c>
      <c r="B283" s="3">
        <v>6804</v>
      </c>
      <c r="C283" s="3" t="s">
        <v>3102</v>
      </c>
      <c r="D283" s="3">
        <v>16</v>
      </c>
      <c r="E283" s="3" t="s">
        <v>3103</v>
      </c>
      <c r="F283" s="3">
        <v>41.79</v>
      </c>
      <c r="G283" s="3">
        <v>5</v>
      </c>
      <c r="H283" s="3" t="s">
        <v>15</v>
      </c>
      <c r="I283" s="3">
        <v>29.85</v>
      </c>
      <c r="J283" s="3">
        <v>10907.19</v>
      </c>
      <c r="K283" s="3">
        <v>261</v>
      </c>
      <c r="L283" s="39">
        <v>0</v>
      </c>
      <c r="M283" s="42"/>
    </row>
    <row r="284" spans="1:13" x14ac:dyDescent="0.25">
      <c r="A284" s="3" t="s">
        <v>1104</v>
      </c>
      <c r="B284" s="3">
        <v>6804</v>
      </c>
      <c r="C284" s="3" t="s">
        <v>3102</v>
      </c>
      <c r="D284" s="3">
        <v>17</v>
      </c>
      <c r="E284" s="3" t="s">
        <v>3105</v>
      </c>
      <c r="F284" s="3">
        <v>54.23</v>
      </c>
      <c r="G284" s="3">
        <v>2</v>
      </c>
      <c r="H284" s="3" t="s">
        <v>96</v>
      </c>
      <c r="I284" s="3">
        <v>15.49</v>
      </c>
      <c r="J284" s="3">
        <v>5639.92</v>
      </c>
      <c r="K284" s="3">
        <v>104</v>
      </c>
      <c r="L284" s="39">
        <v>0</v>
      </c>
      <c r="M284" s="42"/>
    </row>
    <row r="285" spans="1:13" x14ac:dyDescent="0.25">
      <c r="A285" s="3" t="s">
        <v>1104</v>
      </c>
      <c r="B285" s="3">
        <v>6808</v>
      </c>
      <c r="C285" s="3" t="s">
        <v>3106</v>
      </c>
      <c r="D285" s="3">
        <v>3</v>
      </c>
      <c r="E285" s="3" t="s">
        <v>3106</v>
      </c>
      <c r="F285" s="3">
        <v>5.77</v>
      </c>
      <c r="G285" s="3">
        <v>5</v>
      </c>
      <c r="H285" s="3" t="s">
        <v>15</v>
      </c>
      <c r="I285" s="3">
        <v>4.12</v>
      </c>
      <c r="J285" s="3">
        <v>1505.97</v>
      </c>
      <c r="K285" s="3">
        <v>261</v>
      </c>
      <c r="L285" s="39">
        <v>0</v>
      </c>
      <c r="M285" s="42"/>
    </row>
    <row r="286" spans="1:13" x14ac:dyDescent="0.25">
      <c r="A286" s="3" t="s">
        <v>1104</v>
      </c>
      <c r="B286" s="3">
        <v>6808</v>
      </c>
      <c r="C286" s="3" t="s">
        <v>3106</v>
      </c>
      <c r="D286" s="3">
        <v>6</v>
      </c>
      <c r="E286" s="3" t="s">
        <v>3107</v>
      </c>
      <c r="F286" s="3">
        <v>5.77</v>
      </c>
      <c r="G286" s="3">
        <v>5</v>
      </c>
      <c r="H286" s="3" t="s">
        <v>15</v>
      </c>
      <c r="I286" s="3">
        <v>4.12</v>
      </c>
      <c r="J286" s="3">
        <v>1505.97</v>
      </c>
      <c r="K286" s="3">
        <v>261</v>
      </c>
      <c r="L286" s="39">
        <v>0</v>
      </c>
      <c r="M286" s="42"/>
    </row>
    <row r="287" spans="1:13" x14ac:dyDescent="0.25">
      <c r="A287" s="3" t="s">
        <v>1104</v>
      </c>
      <c r="B287" s="3">
        <v>7017</v>
      </c>
      <c r="C287" s="3" t="s">
        <v>3108</v>
      </c>
      <c r="D287" s="3">
        <v>1</v>
      </c>
      <c r="E287" s="3" t="s">
        <v>3108</v>
      </c>
      <c r="F287" s="3">
        <v>43.7</v>
      </c>
      <c r="G287" s="3">
        <v>5</v>
      </c>
      <c r="H287" s="3" t="s">
        <v>15</v>
      </c>
      <c r="I287" s="3">
        <v>31.21</v>
      </c>
      <c r="J287" s="3">
        <v>11405.7</v>
      </c>
      <c r="K287" s="3">
        <v>261</v>
      </c>
      <c r="L287" s="39">
        <v>0</v>
      </c>
      <c r="M287" s="42"/>
    </row>
    <row r="288" spans="1:13" x14ac:dyDescent="0.25">
      <c r="A288" s="3" t="s">
        <v>1104</v>
      </c>
      <c r="B288" s="3">
        <v>7017</v>
      </c>
      <c r="C288" s="3" t="s">
        <v>3108</v>
      </c>
      <c r="D288" s="3">
        <v>2</v>
      </c>
      <c r="E288" s="3" t="s">
        <v>3109</v>
      </c>
      <c r="F288" s="3">
        <v>43.66</v>
      </c>
      <c r="G288" s="3">
        <v>5</v>
      </c>
      <c r="H288" s="3" t="s">
        <v>15</v>
      </c>
      <c r="I288" s="3">
        <v>31.19</v>
      </c>
      <c r="J288" s="3">
        <v>11395.26</v>
      </c>
      <c r="K288" s="3">
        <v>261</v>
      </c>
      <c r="L288" s="39">
        <v>0</v>
      </c>
      <c r="M288" s="42"/>
    </row>
    <row r="289" spans="1:13" x14ac:dyDescent="0.25">
      <c r="A289" s="3" t="s">
        <v>1104</v>
      </c>
      <c r="B289" s="3">
        <v>7017</v>
      </c>
      <c r="C289" s="3" t="s">
        <v>3108</v>
      </c>
      <c r="D289" s="3">
        <v>146</v>
      </c>
      <c r="E289" s="3" t="s">
        <v>3109</v>
      </c>
      <c r="F289" s="3">
        <v>43.66</v>
      </c>
      <c r="G289" s="3">
        <v>5</v>
      </c>
      <c r="H289" s="3" t="s">
        <v>15</v>
      </c>
      <c r="I289" s="3">
        <v>31.19</v>
      </c>
      <c r="J289" s="3">
        <v>11395.26</v>
      </c>
      <c r="K289" s="3">
        <v>261</v>
      </c>
      <c r="L289" s="39">
        <v>0</v>
      </c>
      <c r="M289" s="42"/>
    </row>
    <row r="290" spans="1:13" x14ac:dyDescent="0.25">
      <c r="A290" s="10" t="s">
        <v>1104</v>
      </c>
      <c r="B290" s="10">
        <v>7017</v>
      </c>
      <c r="C290" s="10" t="s">
        <v>3108</v>
      </c>
      <c r="D290" s="10">
        <v>148</v>
      </c>
      <c r="E290" s="10" t="s">
        <v>3109</v>
      </c>
      <c r="F290" s="10">
        <v>43.66</v>
      </c>
      <c r="G290" s="10">
        <v>7</v>
      </c>
      <c r="H290" s="10" t="s">
        <v>13</v>
      </c>
      <c r="I290" s="10">
        <v>43.66</v>
      </c>
      <c r="J290" s="10">
        <v>0</v>
      </c>
      <c r="K290" s="10">
        <v>0</v>
      </c>
      <c r="L290" s="40">
        <v>0</v>
      </c>
      <c r="M290" s="43" t="s">
        <v>187</v>
      </c>
    </row>
    <row r="291" spans="1:13" x14ac:dyDescent="0.25">
      <c r="A291" s="10" t="s">
        <v>1104</v>
      </c>
      <c r="B291" s="10">
        <v>7017</v>
      </c>
      <c r="C291" s="10" t="s">
        <v>3108</v>
      </c>
      <c r="D291" s="10">
        <v>150</v>
      </c>
      <c r="E291" s="10" t="s">
        <v>3109</v>
      </c>
      <c r="F291" s="10">
        <v>43.66</v>
      </c>
      <c r="G291" s="10">
        <v>7</v>
      </c>
      <c r="H291" s="10" t="s">
        <v>13</v>
      </c>
      <c r="I291" s="10">
        <v>43.66</v>
      </c>
      <c r="J291" s="10">
        <v>0</v>
      </c>
      <c r="K291" s="10">
        <v>0</v>
      </c>
      <c r="L291" s="40">
        <v>0</v>
      </c>
      <c r="M291" s="43" t="s">
        <v>187</v>
      </c>
    </row>
    <row r="292" spans="1:13" x14ac:dyDescent="0.25">
      <c r="A292" s="3" t="s">
        <v>1104</v>
      </c>
      <c r="B292" s="3">
        <v>7017</v>
      </c>
      <c r="C292" s="3" t="s">
        <v>3108</v>
      </c>
      <c r="D292" s="3">
        <v>151</v>
      </c>
      <c r="E292" s="3" t="s">
        <v>3108</v>
      </c>
      <c r="F292" s="3">
        <v>43.7</v>
      </c>
      <c r="G292" s="3">
        <v>6</v>
      </c>
      <c r="H292" s="3" t="s">
        <v>10</v>
      </c>
      <c r="I292" s="3">
        <v>37.46</v>
      </c>
      <c r="J292" s="3">
        <v>13678.1</v>
      </c>
      <c r="K292" s="3">
        <v>313</v>
      </c>
      <c r="L292" s="39">
        <v>0</v>
      </c>
      <c r="M292" s="42"/>
    </row>
    <row r="293" spans="1:13" x14ac:dyDescent="0.25">
      <c r="A293" s="3" t="s">
        <v>1104</v>
      </c>
      <c r="B293" s="3">
        <v>7017</v>
      </c>
      <c r="C293" s="3" t="s">
        <v>3108</v>
      </c>
      <c r="D293" s="3">
        <v>152</v>
      </c>
      <c r="E293" s="3" t="s">
        <v>3109</v>
      </c>
      <c r="F293" s="3">
        <v>43.66</v>
      </c>
      <c r="G293" s="3">
        <v>7</v>
      </c>
      <c r="H293" s="3" t="s">
        <v>13</v>
      </c>
      <c r="I293" s="3">
        <v>43.66</v>
      </c>
      <c r="J293" s="3">
        <v>15935.9</v>
      </c>
      <c r="K293" s="3">
        <v>365</v>
      </c>
      <c r="L293" s="39">
        <v>0</v>
      </c>
      <c r="M293" s="42"/>
    </row>
    <row r="294" spans="1:13" x14ac:dyDescent="0.25">
      <c r="A294" s="3" t="s">
        <v>1104</v>
      </c>
      <c r="B294" s="3">
        <v>7017</v>
      </c>
      <c r="C294" s="3" t="s">
        <v>3108</v>
      </c>
      <c r="D294" s="3">
        <v>153</v>
      </c>
      <c r="E294" s="3" t="s">
        <v>3108</v>
      </c>
      <c r="F294" s="3">
        <v>43.7</v>
      </c>
      <c r="G294" s="3">
        <v>7</v>
      </c>
      <c r="H294" s="3" t="s">
        <v>13</v>
      </c>
      <c r="I294" s="3">
        <v>43.7</v>
      </c>
      <c r="J294" s="3">
        <v>15950.5</v>
      </c>
      <c r="K294" s="3">
        <v>365</v>
      </c>
      <c r="L294" s="39">
        <v>0</v>
      </c>
      <c r="M294" s="42"/>
    </row>
    <row r="295" spans="1:13" x14ac:dyDescent="0.25">
      <c r="A295" s="3" t="s">
        <v>1104</v>
      </c>
      <c r="B295" s="3">
        <v>7017</v>
      </c>
      <c r="C295" s="3" t="s">
        <v>3108</v>
      </c>
      <c r="D295" s="3">
        <v>154</v>
      </c>
      <c r="E295" s="3" t="s">
        <v>3109</v>
      </c>
      <c r="F295" s="3">
        <v>43.66</v>
      </c>
      <c r="G295" s="3">
        <v>7</v>
      </c>
      <c r="H295" s="3" t="s">
        <v>13</v>
      </c>
      <c r="I295" s="3">
        <v>43.66</v>
      </c>
      <c r="J295" s="3">
        <v>15935.9</v>
      </c>
      <c r="K295" s="3">
        <v>365</v>
      </c>
      <c r="L295" s="39">
        <v>0</v>
      </c>
      <c r="M295" s="42"/>
    </row>
    <row r="296" spans="1:13" x14ac:dyDescent="0.25">
      <c r="A296" s="10" t="s">
        <v>1104</v>
      </c>
      <c r="B296" s="10">
        <v>7017</v>
      </c>
      <c r="C296" s="10" t="s">
        <v>3108</v>
      </c>
      <c r="D296" s="10">
        <v>155</v>
      </c>
      <c r="E296" s="10" t="s">
        <v>3108</v>
      </c>
      <c r="F296" s="10">
        <v>43.7</v>
      </c>
      <c r="G296" s="10">
        <v>7</v>
      </c>
      <c r="H296" s="10" t="s">
        <v>13</v>
      </c>
      <c r="I296" s="10">
        <v>43.7</v>
      </c>
      <c r="J296" s="10">
        <v>0</v>
      </c>
      <c r="K296" s="10">
        <v>0</v>
      </c>
      <c r="L296" s="40">
        <v>0</v>
      </c>
      <c r="M296" s="43" t="s">
        <v>187</v>
      </c>
    </row>
    <row r="297" spans="1:13" x14ac:dyDescent="0.25">
      <c r="A297" s="10" t="s">
        <v>1104</v>
      </c>
      <c r="B297" s="10">
        <v>7017</v>
      </c>
      <c r="C297" s="10" t="s">
        <v>3108</v>
      </c>
      <c r="D297" s="10">
        <v>156</v>
      </c>
      <c r="E297" s="10" t="s">
        <v>3109</v>
      </c>
      <c r="F297" s="10">
        <v>43.66</v>
      </c>
      <c r="G297" s="10">
        <v>7</v>
      </c>
      <c r="H297" s="10" t="s">
        <v>13</v>
      </c>
      <c r="I297" s="10">
        <v>43.66</v>
      </c>
      <c r="J297" s="10">
        <v>0</v>
      </c>
      <c r="K297" s="10">
        <v>0</v>
      </c>
      <c r="L297" s="40">
        <v>0</v>
      </c>
      <c r="M297" s="43" t="s">
        <v>187</v>
      </c>
    </row>
    <row r="298" spans="1:13" x14ac:dyDescent="0.25">
      <c r="A298" s="10" t="s">
        <v>1104</v>
      </c>
      <c r="B298" s="10">
        <v>7017</v>
      </c>
      <c r="C298" s="10" t="s">
        <v>3108</v>
      </c>
      <c r="D298" s="10">
        <v>157</v>
      </c>
      <c r="E298" s="10" t="s">
        <v>3108</v>
      </c>
      <c r="F298" s="10">
        <v>43.7</v>
      </c>
      <c r="G298" s="10">
        <v>7</v>
      </c>
      <c r="H298" s="10" t="s">
        <v>13</v>
      </c>
      <c r="I298" s="10">
        <v>43.7</v>
      </c>
      <c r="J298" s="10">
        <v>0</v>
      </c>
      <c r="K298" s="10">
        <v>0</v>
      </c>
      <c r="L298" s="40">
        <v>0</v>
      </c>
      <c r="M298" s="43" t="s">
        <v>187</v>
      </c>
    </row>
    <row r="299" spans="1:13" x14ac:dyDescent="0.25">
      <c r="A299" s="10" t="s">
        <v>1104</v>
      </c>
      <c r="B299" s="10">
        <v>7017</v>
      </c>
      <c r="C299" s="10" t="s">
        <v>3108</v>
      </c>
      <c r="D299" s="10">
        <v>159</v>
      </c>
      <c r="E299" s="10" t="s">
        <v>3108</v>
      </c>
      <c r="F299" s="10">
        <v>43.7</v>
      </c>
      <c r="G299" s="10">
        <v>7</v>
      </c>
      <c r="H299" s="10" t="s">
        <v>13</v>
      </c>
      <c r="I299" s="10">
        <v>43.7</v>
      </c>
      <c r="J299" s="10">
        <v>0</v>
      </c>
      <c r="K299" s="10">
        <v>0</v>
      </c>
      <c r="L299" s="40">
        <v>0</v>
      </c>
      <c r="M299" s="43" t="s">
        <v>187</v>
      </c>
    </row>
    <row r="300" spans="1:13" x14ac:dyDescent="0.25">
      <c r="A300" s="10" t="s">
        <v>1104</v>
      </c>
      <c r="B300" s="10">
        <v>7017</v>
      </c>
      <c r="C300" s="10" t="s">
        <v>3108</v>
      </c>
      <c r="D300" s="10">
        <v>162</v>
      </c>
      <c r="E300" s="10" t="s">
        <v>3109</v>
      </c>
      <c r="F300" s="10">
        <v>43.66</v>
      </c>
      <c r="G300" s="10">
        <v>7</v>
      </c>
      <c r="H300" s="10" t="s">
        <v>13</v>
      </c>
      <c r="I300" s="10">
        <v>43.66</v>
      </c>
      <c r="J300" s="10">
        <v>0</v>
      </c>
      <c r="K300" s="10">
        <v>0</v>
      </c>
      <c r="L300" s="40">
        <v>0</v>
      </c>
      <c r="M300" s="43" t="s">
        <v>187</v>
      </c>
    </row>
    <row r="301" spans="1:13" x14ac:dyDescent="0.25">
      <c r="A301" s="10" t="s">
        <v>1104</v>
      </c>
      <c r="B301" s="10">
        <v>7017</v>
      </c>
      <c r="C301" s="10" t="s">
        <v>3108</v>
      </c>
      <c r="D301" s="10">
        <v>163</v>
      </c>
      <c r="E301" s="10" t="s">
        <v>3108</v>
      </c>
      <c r="F301" s="10">
        <v>43.7</v>
      </c>
      <c r="G301" s="10">
        <v>7</v>
      </c>
      <c r="H301" s="10" t="s">
        <v>13</v>
      </c>
      <c r="I301" s="10">
        <v>43.7</v>
      </c>
      <c r="J301" s="10">
        <v>0</v>
      </c>
      <c r="K301" s="10">
        <v>0</v>
      </c>
      <c r="L301" s="40">
        <v>0</v>
      </c>
      <c r="M301" s="43" t="s">
        <v>187</v>
      </c>
    </row>
    <row r="302" spans="1:13" x14ac:dyDescent="0.25">
      <c r="A302" s="3" t="s">
        <v>1104</v>
      </c>
      <c r="B302" s="3">
        <v>7017</v>
      </c>
      <c r="C302" s="3" t="s">
        <v>3108</v>
      </c>
      <c r="D302" s="3">
        <v>164</v>
      </c>
      <c r="E302" s="3" t="s">
        <v>3109</v>
      </c>
      <c r="F302" s="3">
        <v>43.66</v>
      </c>
      <c r="G302" s="3">
        <v>5</v>
      </c>
      <c r="H302" s="3" t="s">
        <v>15</v>
      </c>
      <c r="I302" s="3">
        <v>31.19</v>
      </c>
      <c r="J302" s="3">
        <v>11395.26</v>
      </c>
      <c r="K302" s="3">
        <v>261</v>
      </c>
      <c r="L302" s="39">
        <v>0</v>
      </c>
      <c r="M302" s="42"/>
    </row>
    <row r="303" spans="1:13" x14ac:dyDescent="0.25">
      <c r="A303" s="3" t="s">
        <v>1104</v>
      </c>
      <c r="B303" s="3">
        <v>7017</v>
      </c>
      <c r="C303" s="3" t="s">
        <v>3108</v>
      </c>
      <c r="D303" s="3">
        <v>165</v>
      </c>
      <c r="E303" s="3" t="s">
        <v>3108</v>
      </c>
      <c r="F303" s="3">
        <v>43.7</v>
      </c>
      <c r="G303" s="3">
        <v>6</v>
      </c>
      <c r="H303" s="3" t="s">
        <v>10</v>
      </c>
      <c r="I303" s="3">
        <v>37.46</v>
      </c>
      <c r="J303" s="3">
        <v>13678.1</v>
      </c>
      <c r="K303" s="3">
        <v>313</v>
      </c>
      <c r="L303" s="39">
        <v>0</v>
      </c>
      <c r="M303" s="42"/>
    </row>
    <row r="304" spans="1:13" x14ac:dyDescent="0.25">
      <c r="A304" s="10" t="s">
        <v>1104</v>
      </c>
      <c r="B304" s="10">
        <v>7017</v>
      </c>
      <c r="C304" s="10" t="s">
        <v>3108</v>
      </c>
      <c r="D304" s="10">
        <v>166</v>
      </c>
      <c r="E304" s="10" t="s">
        <v>3109</v>
      </c>
      <c r="F304" s="10">
        <v>43.66</v>
      </c>
      <c r="G304" s="10">
        <v>7</v>
      </c>
      <c r="H304" s="10" t="s">
        <v>13</v>
      </c>
      <c r="I304" s="10">
        <v>43.66</v>
      </c>
      <c r="J304" s="10">
        <v>0</v>
      </c>
      <c r="K304" s="10">
        <v>0</v>
      </c>
      <c r="L304" s="40">
        <v>0</v>
      </c>
      <c r="M304" s="43" t="s">
        <v>187</v>
      </c>
    </row>
    <row r="305" spans="1:13" x14ac:dyDescent="0.25">
      <c r="A305" s="10" t="s">
        <v>1104</v>
      </c>
      <c r="B305" s="10">
        <v>7017</v>
      </c>
      <c r="C305" s="10" t="s">
        <v>3108</v>
      </c>
      <c r="D305" s="10">
        <v>167</v>
      </c>
      <c r="E305" s="10" t="s">
        <v>3108</v>
      </c>
      <c r="F305" s="10">
        <v>43.7</v>
      </c>
      <c r="G305" s="10">
        <v>7</v>
      </c>
      <c r="H305" s="10" t="s">
        <v>13</v>
      </c>
      <c r="I305" s="10">
        <v>43.7</v>
      </c>
      <c r="J305" s="10">
        <v>0</v>
      </c>
      <c r="K305" s="10">
        <v>0</v>
      </c>
      <c r="L305" s="40">
        <v>0</v>
      </c>
      <c r="M305" s="43" t="s">
        <v>187</v>
      </c>
    </row>
    <row r="306" spans="1:13" x14ac:dyDescent="0.25">
      <c r="A306" s="10" t="s">
        <v>1104</v>
      </c>
      <c r="B306" s="10">
        <v>7017</v>
      </c>
      <c r="C306" s="10" t="s">
        <v>3108</v>
      </c>
      <c r="D306" s="10">
        <v>168</v>
      </c>
      <c r="E306" s="10" t="s">
        <v>3109</v>
      </c>
      <c r="F306" s="10">
        <v>43.66</v>
      </c>
      <c r="G306" s="10">
        <v>7</v>
      </c>
      <c r="H306" s="10" t="s">
        <v>13</v>
      </c>
      <c r="I306" s="10">
        <v>43.66</v>
      </c>
      <c r="J306" s="10">
        <v>0</v>
      </c>
      <c r="K306" s="10">
        <v>0</v>
      </c>
      <c r="L306" s="40">
        <v>0</v>
      </c>
      <c r="M306" s="43" t="s">
        <v>187</v>
      </c>
    </row>
    <row r="307" spans="1:13" x14ac:dyDescent="0.25">
      <c r="A307" s="3" t="s">
        <v>1104</v>
      </c>
      <c r="B307" s="3">
        <v>7017</v>
      </c>
      <c r="C307" s="3" t="s">
        <v>3108</v>
      </c>
      <c r="D307" s="3">
        <v>169</v>
      </c>
      <c r="E307" s="3" t="s">
        <v>3108</v>
      </c>
      <c r="F307" s="3">
        <v>43.7</v>
      </c>
      <c r="G307" s="3">
        <v>5</v>
      </c>
      <c r="H307" s="3" t="s">
        <v>15</v>
      </c>
      <c r="I307" s="3">
        <v>31.21</v>
      </c>
      <c r="J307" s="3">
        <v>11405.7</v>
      </c>
      <c r="K307" s="3">
        <v>261</v>
      </c>
      <c r="L307" s="39">
        <v>0</v>
      </c>
      <c r="M307" s="42"/>
    </row>
    <row r="308" spans="1:13" x14ac:dyDescent="0.25">
      <c r="A308" s="10" t="s">
        <v>1104</v>
      </c>
      <c r="B308" s="10">
        <v>7017</v>
      </c>
      <c r="C308" s="10" t="s">
        <v>3108</v>
      </c>
      <c r="D308" s="10">
        <v>171</v>
      </c>
      <c r="E308" s="10" t="s">
        <v>3108</v>
      </c>
      <c r="F308" s="10">
        <v>43.7</v>
      </c>
      <c r="G308" s="10">
        <v>7</v>
      </c>
      <c r="H308" s="10" t="s">
        <v>13</v>
      </c>
      <c r="I308" s="10">
        <v>43.7</v>
      </c>
      <c r="J308" s="10">
        <v>0</v>
      </c>
      <c r="K308" s="10">
        <v>0</v>
      </c>
      <c r="L308" s="40">
        <v>0</v>
      </c>
      <c r="M308" s="43" t="s">
        <v>187</v>
      </c>
    </row>
    <row r="309" spans="1:13" x14ac:dyDescent="0.25">
      <c r="A309" s="10" t="s">
        <v>1104</v>
      </c>
      <c r="B309" s="10">
        <v>7017</v>
      </c>
      <c r="C309" s="10" t="s">
        <v>3108</v>
      </c>
      <c r="D309" s="10">
        <v>173</v>
      </c>
      <c r="E309" s="10" t="s">
        <v>3108</v>
      </c>
      <c r="F309" s="10">
        <v>43.7</v>
      </c>
      <c r="G309" s="10">
        <v>7</v>
      </c>
      <c r="H309" s="10" t="s">
        <v>13</v>
      </c>
      <c r="I309" s="10">
        <v>43.7</v>
      </c>
      <c r="J309" s="10">
        <v>0</v>
      </c>
      <c r="K309" s="10">
        <v>0</v>
      </c>
      <c r="L309" s="40">
        <v>0</v>
      </c>
      <c r="M309" s="43" t="s">
        <v>187</v>
      </c>
    </row>
    <row r="310" spans="1:13" x14ac:dyDescent="0.25">
      <c r="A310" s="3" t="s">
        <v>1104</v>
      </c>
      <c r="B310" s="3">
        <v>7353</v>
      </c>
      <c r="C310" s="3" t="s">
        <v>3110</v>
      </c>
      <c r="D310" s="3">
        <v>3</v>
      </c>
      <c r="E310" s="3" t="s">
        <v>3110</v>
      </c>
      <c r="F310" s="3">
        <v>79.709999999999994</v>
      </c>
      <c r="G310" s="3">
        <v>3</v>
      </c>
      <c r="H310" s="3" t="s">
        <v>400</v>
      </c>
      <c r="I310" s="3">
        <v>34.159999999999997</v>
      </c>
      <c r="J310" s="3">
        <v>12514.47</v>
      </c>
      <c r="K310" s="3">
        <v>157</v>
      </c>
      <c r="L310" s="39">
        <v>0</v>
      </c>
      <c r="M310" s="42"/>
    </row>
    <row r="311" spans="1:13" x14ac:dyDescent="0.25">
      <c r="A311" s="3" t="s">
        <v>1104</v>
      </c>
      <c r="B311" s="3">
        <v>7353</v>
      </c>
      <c r="C311" s="3" t="s">
        <v>3110</v>
      </c>
      <c r="D311" s="3">
        <v>8</v>
      </c>
      <c r="E311" s="3" t="s">
        <v>3111</v>
      </c>
      <c r="F311" s="3">
        <v>80.67</v>
      </c>
      <c r="G311" s="3">
        <v>3</v>
      </c>
      <c r="H311" s="3" t="s">
        <v>400</v>
      </c>
      <c r="I311" s="3">
        <v>34.57</v>
      </c>
      <c r="J311" s="3">
        <v>12665.19</v>
      </c>
      <c r="K311" s="3">
        <v>157</v>
      </c>
      <c r="L311" s="39">
        <v>0</v>
      </c>
      <c r="M311" s="42"/>
    </row>
    <row r="312" spans="1:13" x14ac:dyDescent="0.25">
      <c r="A312" s="3" t="s">
        <v>1104</v>
      </c>
      <c r="B312" s="3">
        <v>7363</v>
      </c>
      <c r="C312" s="3" t="s">
        <v>3112</v>
      </c>
      <c r="D312" s="3">
        <v>1</v>
      </c>
      <c r="E312" s="3" t="s">
        <v>3113</v>
      </c>
      <c r="F312" s="3">
        <v>28.57</v>
      </c>
      <c r="G312" s="3">
        <v>7</v>
      </c>
      <c r="H312" s="3" t="s">
        <v>13</v>
      </c>
      <c r="I312" s="3">
        <v>28.57</v>
      </c>
      <c r="J312" s="3">
        <v>10428.049999999999</v>
      </c>
      <c r="K312" s="3">
        <v>365</v>
      </c>
      <c r="L312" s="39">
        <v>0</v>
      </c>
      <c r="M312" s="42"/>
    </row>
    <row r="313" spans="1:13" x14ac:dyDescent="0.25">
      <c r="A313" s="3" t="s">
        <v>1104</v>
      </c>
      <c r="B313" s="3">
        <v>7363</v>
      </c>
      <c r="C313" s="3" t="s">
        <v>3112</v>
      </c>
      <c r="D313" s="3">
        <v>2</v>
      </c>
      <c r="E313" s="3" t="s">
        <v>3114</v>
      </c>
      <c r="F313" s="3">
        <v>29.92</v>
      </c>
      <c r="G313" s="3">
        <v>7</v>
      </c>
      <c r="H313" s="3" t="s">
        <v>13</v>
      </c>
      <c r="I313" s="3">
        <v>29.92</v>
      </c>
      <c r="J313" s="3">
        <v>10920.8</v>
      </c>
      <c r="K313" s="3">
        <v>365</v>
      </c>
      <c r="L313" s="39">
        <v>0</v>
      </c>
      <c r="M313" s="42"/>
    </row>
    <row r="314" spans="1:13" x14ac:dyDescent="0.25">
      <c r="A314" s="3" t="s">
        <v>1104</v>
      </c>
      <c r="B314" s="3">
        <v>7363</v>
      </c>
      <c r="C314" s="3" t="s">
        <v>3112</v>
      </c>
      <c r="D314" s="3">
        <v>8</v>
      </c>
      <c r="E314" s="3" t="s">
        <v>3115</v>
      </c>
      <c r="F314" s="3">
        <v>28.4</v>
      </c>
      <c r="G314" s="3">
        <v>7</v>
      </c>
      <c r="H314" s="3" t="s">
        <v>13</v>
      </c>
      <c r="I314" s="3">
        <v>28.4</v>
      </c>
      <c r="J314" s="3">
        <v>10366</v>
      </c>
      <c r="K314" s="3">
        <v>365</v>
      </c>
      <c r="L314" s="39">
        <v>0</v>
      </c>
      <c r="M314" s="42"/>
    </row>
    <row r="315" spans="1:13" x14ac:dyDescent="0.25">
      <c r="A315" s="3" t="s">
        <v>1104</v>
      </c>
      <c r="B315" s="3">
        <v>7363</v>
      </c>
      <c r="C315" s="3" t="s">
        <v>3112</v>
      </c>
      <c r="D315" s="3">
        <v>13</v>
      </c>
      <c r="E315" s="3" t="s">
        <v>3116</v>
      </c>
      <c r="F315" s="3">
        <v>30.29</v>
      </c>
      <c r="G315" s="3">
        <v>7</v>
      </c>
      <c r="H315" s="3" t="s">
        <v>13</v>
      </c>
      <c r="I315" s="3">
        <v>30.29</v>
      </c>
      <c r="J315" s="3">
        <v>11055.85</v>
      </c>
      <c r="K315" s="3">
        <v>365</v>
      </c>
      <c r="L315" s="39">
        <v>0</v>
      </c>
      <c r="M315" s="42"/>
    </row>
    <row r="316" spans="1:13" x14ac:dyDescent="0.25">
      <c r="A316" s="3" t="s">
        <v>1104</v>
      </c>
      <c r="B316" s="3">
        <v>7363</v>
      </c>
      <c r="C316" s="3" t="s">
        <v>3112</v>
      </c>
      <c r="D316" s="3">
        <v>14</v>
      </c>
      <c r="E316" s="3" t="s">
        <v>3114</v>
      </c>
      <c r="F316" s="3">
        <v>29.92</v>
      </c>
      <c r="G316" s="3">
        <v>7</v>
      </c>
      <c r="H316" s="3" t="s">
        <v>13</v>
      </c>
      <c r="I316" s="3">
        <v>29.92</v>
      </c>
      <c r="J316" s="3">
        <v>10920.8</v>
      </c>
      <c r="K316" s="3">
        <v>365</v>
      </c>
      <c r="L316" s="39">
        <v>0</v>
      </c>
      <c r="M316" s="42"/>
    </row>
    <row r="317" spans="1:13" x14ac:dyDescent="0.25">
      <c r="A317" s="36" t="s">
        <v>1104</v>
      </c>
      <c r="B317" s="36">
        <v>7363</v>
      </c>
      <c r="C317" s="36" t="s">
        <v>3112</v>
      </c>
      <c r="D317" s="36">
        <v>16</v>
      </c>
      <c r="E317" s="36" t="s">
        <v>3114</v>
      </c>
      <c r="F317" s="36">
        <v>29.92</v>
      </c>
      <c r="G317" s="36">
        <v>7</v>
      </c>
      <c r="H317" s="36" t="s">
        <v>13</v>
      </c>
      <c r="I317" s="36">
        <v>29.92</v>
      </c>
      <c r="J317" s="36">
        <v>0</v>
      </c>
      <c r="K317" s="36">
        <v>0</v>
      </c>
      <c r="L317" s="44">
        <v>0</v>
      </c>
      <c r="M317" s="42"/>
    </row>
    <row r="318" spans="1:13" x14ac:dyDescent="0.25">
      <c r="A318" s="3" t="s">
        <v>1104</v>
      </c>
      <c r="B318" s="3">
        <v>7363</v>
      </c>
      <c r="C318" s="3" t="s">
        <v>3112</v>
      </c>
      <c r="D318" s="3">
        <v>18</v>
      </c>
      <c r="E318" s="3" t="s">
        <v>3117</v>
      </c>
      <c r="F318" s="3">
        <v>30.14</v>
      </c>
      <c r="G318" s="3">
        <v>7</v>
      </c>
      <c r="H318" s="3" t="s">
        <v>13</v>
      </c>
      <c r="I318" s="3">
        <v>30.14</v>
      </c>
      <c r="J318" s="3">
        <v>11001.1</v>
      </c>
      <c r="K318" s="3">
        <v>365</v>
      </c>
      <c r="L318" s="39">
        <v>0</v>
      </c>
      <c r="M318" s="42"/>
    </row>
    <row r="319" spans="1:13" x14ac:dyDescent="0.25">
      <c r="A319" s="3" t="s">
        <v>1104</v>
      </c>
      <c r="B319" s="3">
        <v>7363</v>
      </c>
      <c r="C319" s="3" t="s">
        <v>3112</v>
      </c>
      <c r="D319" s="3">
        <v>19</v>
      </c>
      <c r="E319" s="3" t="s">
        <v>3118</v>
      </c>
      <c r="F319" s="3">
        <v>30.15</v>
      </c>
      <c r="G319" s="3">
        <v>7</v>
      </c>
      <c r="H319" s="3" t="s">
        <v>13</v>
      </c>
      <c r="I319" s="3">
        <v>30.15</v>
      </c>
      <c r="J319" s="3">
        <v>11004.75</v>
      </c>
      <c r="K319" s="3">
        <v>365</v>
      </c>
      <c r="L319" s="39">
        <v>0</v>
      </c>
      <c r="M319" s="42"/>
    </row>
    <row r="320" spans="1:13" x14ac:dyDescent="0.25">
      <c r="A320" s="3" t="s">
        <v>1104</v>
      </c>
      <c r="B320" s="3">
        <v>7363</v>
      </c>
      <c r="C320" s="3" t="s">
        <v>3112</v>
      </c>
      <c r="D320" s="3">
        <v>20</v>
      </c>
      <c r="E320" s="3" t="s">
        <v>3119</v>
      </c>
      <c r="F320" s="3">
        <v>28.62</v>
      </c>
      <c r="G320" s="3">
        <v>5</v>
      </c>
      <c r="H320" s="3" t="s">
        <v>15</v>
      </c>
      <c r="I320" s="3">
        <v>20.440000000000001</v>
      </c>
      <c r="J320" s="3">
        <v>7469.82</v>
      </c>
      <c r="K320" s="3">
        <v>261</v>
      </c>
      <c r="L320" s="39">
        <v>0</v>
      </c>
      <c r="M320" s="42"/>
    </row>
    <row r="321" spans="1:13" x14ac:dyDescent="0.25">
      <c r="A321" s="3" t="s">
        <v>1104</v>
      </c>
      <c r="B321" s="3">
        <v>7363</v>
      </c>
      <c r="C321" s="3" t="s">
        <v>3112</v>
      </c>
      <c r="D321" s="3">
        <v>21</v>
      </c>
      <c r="E321" s="3" t="s">
        <v>3118</v>
      </c>
      <c r="F321" s="3">
        <v>30.15</v>
      </c>
      <c r="G321" s="3">
        <v>7</v>
      </c>
      <c r="H321" s="3" t="s">
        <v>13</v>
      </c>
      <c r="I321" s="3">
        <v>30.15</v>
      </c>
      <c r="J321" s="3">
        <v>11004.75</v>
      </c>
      <c r="K321" s="3">
        <v>365</v>
      </c>
      <c r="L321" s="39">
        <v>0</v>
      </c>
      <c r="M321" s="42"/>
    </row>
    <row r="322" spans="1:13" x14ac:dyDescent="0.25">
      <c r="A322" s="3" t="s">
        <v>1104</v>
      </c>
      <c r="B322" s="3">
        <v>7363</v>
      </c>
      <c r="C322" s="3" t="s">
        <v>3112</v>
      </c>
      <c r="D322" s="3">
        <v>22</v>
      </c>
      <c r="E322" s="3" t="s">
        <v>3114</v>
      </c>
      <c r="F322" s="3">
        <v>29.92</v>
      </c>
      <c r="G322" s="3">
        <v>7</v>
      </c>
      <c r="H322" s="3" t="s">
        <v>13</v>
      </c>
      <c r="I322" s="3">
        <v>29.92</v>
      </c>
      <c r="J322" s="3">
        <v>10920.8</v>
      </c>
      <c r="K322" s="3">
        <v>365</v>
      </c>
      <c r="L322" s="39">
        <v>0</v>
      </c>
      <c r="M322" s="42"/>
    </row>
    <row r="323" spans="1:13" x14ac:dyDescent="0.25">
      <c r="A323" s="3" t="s">
        <v>1104</v>
      </c>
      <c r="B323" s="3">
        <v>7363</v>
      </c>
      <c r="C323" s="3" t="s">
        <v>3112</v>
      </c>
      <c r="D323" s="3">
        <v>24</v>
      </c>
      <c r="E323" s="3" t="s">
        <v>3114</v>
      </c>
      <c r="F323" s="3">
        <v>29.92</v>
      </c>
      <c r="G323" s="3">
        <v>7</v>
      </c>
      <c r="H323" s="3" t="s">
        <v>13</v>
      </c>
      <c r="I323" s="3">
        <v>29.92</v>
      </c>
      <c r="J323" s="3">
        <v>10920.8</v>
      </c>
      <c r="K323" s="3">
        <v>365</v>
      </c>
      <c r="L323" s="39">
        <v>0</v>
      </c>
      <c r="M323" s="42"/>
    </row>
    <row r="324" spans="1:13" x14ac:dyDescent="0.25">
      <c r="A324" s="3" t="s">
        <v>1104</v>
      </c>
      <c r="B324" s="3">
        <v>7363</v>
      </c>
      <c r="C324" s="3" t="s">
        <v>3112</v>
      </c>
      <c r="D324" s="3">
        <v>25</v>
      </c>
      <c r="E324" s="3" t="s">
        <v>3118</v>
      </c>
      <c r="F324" s="3">
        <v>30.15</v>
      </c>
      <c r="G324" s="3">
        <v>7</v>
      </c>
      <c r="H324" s="3" t="s">
        <v>13</v>
      </c>
      <c r="I324" s="3">
        <v>30.15</v>
      </c>
      <c r="J324" s="3">
        <v>11004.75</v>
      </c>
      <c r="K324" s="3">
        <v>365</v>
      </c>
      <c r="L324" s="39">
        <v>0</v>
      </c>
      <c r="M324" s="42"/>
    </row>
    <row r="325" spans="1:13" x14ac:dyDescent="0.25">
      <c r="A325" s="3" t="s">
        <v>1104</v>
      </c>
      <c r="B325" s="3">
        <v>7363</v>
      </c>
      <c r="C325" s="3" t="s">
        <v>3112</v>
      </c>
      <c r="D325" s="3">
        <v>26</v>
      </c>
      <c r="E325" s="3" t="s">
        <v>3114</v>
      </c>
      <c r="F325" s="3">
        <v>29.92</v>
      </c>
      <c r="G325" s="3">
        <v>7</v>
      </c>
      <c r="H325" s="3" t="s">
        <v>13</v>
      </c>
      <c r="I325" s="3">
        <v>29.92</v>
      </c>
      <c r="J325" s="3">
        <v>10920.8</v>
      </c>
      <c r="K325" s="3">
        <v>365</v>
      </c>
      <c r="L325" s="39">
        <v>0</v>
      </c>
      <c r="M325" s="42"/>
    </row>
    <row r="326" spans="1:13" x14ac:dyDescent="0.25">
      <c r="A326" s="3" t="s">
        <v>1104</v>
      </c>
      <c r="B326" s="3">
        <v>7363</v>
      </c>
      <c r="C326" s="3" t="s">
        <v>3112</v>
      </c>
      <c r="D326" s="3">
        <v>27</v>
      </c>
      <c r="E326" s="3" t="s">
        <v>3112</v>
      </c>
      <c r="F326" s="3">
        <v>28.43</v>
      </c>
      <c r="G326" s="3">
        <v>7</v>
      </c>
      <c r="H326" s="3" t="s">
        <v>13</v>
      </c>
      <c r="I326" s="3">
        <v>28.43</v>
      </c>
      <c r="J326" s="3">
        <v>10376.950000000001</v>
      </c>
      <c r="K326" s="3">
        <v>365</v>
      </c>
      <c r="L326" s="39">
        <v>0</v>
      </c>
      <c r="M326" s="42"/>
    </row>
    <row r="327" spans="1:13" x14ac:dyDescent="0.25">
      <c r="A327" s="3" t="s">
        <v>1104</v>
      </c>
      <c r="B327" s="3">
        <v>7363</v>
      </c>
      <c r="C327" s="3" t="s">
        <v>3112</v>
      </c>
      <c r="D327" s="3">
        <v>28</v>
      </c>
      <c r="E327" s="3" t="s">
        <v>3114</v>
      </c>
      <c r="F327" s="3">
        <v>29.92</v>
      </c>
      <c r="G327" s="3">
        <v>7</v>
      </c>
      <c r="H327" s="3" t="s">
        <v>13</v>
      </c>
      <c r="I327" s="3">
        <v>29.92</v>
      </c>
      <c r="J327" s="3">
        <v>10920.8</v>
      </c>
      <c r="K327" s="3">
        <v>365</v>
      </c>
      <c r="L327" s="39">
        <v>0</v>
      </c>
      <c r="M327" s="42"/>
    </row>
    <row r="328" spans="1:13" x14ac:dyDescent="0.25">
      <c r="A328" s="3" t="s">
        <v>1104</v>
      </c>
      <c r="B328" s="3">
        <v>7363</v>
      </c>
      <c r="C328" s="3" t="s">
        <v>3112</v>
      </c>
      <c r="D328" s="3">
        <v>30</v>
      </c>
      <c r="E328" s="3" t="s">
        <v>3114</v>
      </c>
      <c r="F328" s="3">
        <v>29.92</v>
      </c>
      <c r="G328" s="3">
        <v>7</v>
      </c>
      <c r="H328" s="3" t="s">
        <v>13</v>
      </c>
      <c r="I328" s="3">
        <v>29.92</v>
      </c>
      <c r="J328" s="3">
        <v>10920.8</v>
      </c>
      <c r="K328" s="3">
        <v>365</v>
      </c>
      <c r="L328" s="39">
        <v>0</v>
      </c>
      <c r="M328" s="42"/>
    </row>
    <row r="329" spans="1:13" x14ac:dyDescent="0.25">
      <c r="A329" s="36" t="s">
        <v>1104</v>
      </c>
      <c r="B329" s="36">
        <v>7363</v>
      </c>
      <c r="C329" s="36" t="s">
        <v>3112</v>
      </c>
      <c r="D329" s="36">
        <v>32</v>
      </c>
      <c r="E329" s="36" t="s">
        <v>3114</v>
      </c>
      <c r="F329" s="36">
        <v>29.92</v>
      </c>
      <c r="G329" s="36">
        <v>7</v>
      </c>
      <c r="H329" s="36" t="s">
        <v>13</v>
      </c>
      <c r="I329" s="36">
        <v>29.92</v>
      </c>
      <c r="J329" s="36">
        <v>0</v>
      </c>
      <c r="K329" s="36">
        <v>0</v>
      </c>
      <c r="L329" s="44">
        <v>0</v>
      </c>
      <c r="M329" s="42"/>
    </row>
    <row r="330" spans="1:13" x14ac:dyDescent="0.25">
      <c r="A330" s="36" t="s">
        <v>1104</v>
      </c>
      <c r="B330" s="36">
        <v>7363</v>
      </c>
      <c r="C330" s="36" t="s">
        <v>3112</v>
      </c>
      <c r="D330" s="36">
        <v>39</v>
      </c>
      <c r="E330" s="36" t="s">
        <v>3118</v>
      </c>
      <c r="F330" s="36">
        <v>30.15</v>
      </c>
      <c r="G330" s="36">
        <v>7</v>
      </c>
      <c r="H330" s="36" t="s">
        <v>13</v>
      </c>
      <c r="I330" s="36">
        <v>30.15</v>
      </c>
      <c r="J330" s="36">
        <v>0</v>
      </c>
      <c r="K330" s="36">
        <v>0</v>
      </c>
      <c r="L330" s="44">
        <v>0</v>
      </c>
      <c r="M330" s="42"/>
    </row>
    <row r="331" spans="1:13" x14ac:dyDescent="0.25">
      <c r="A331" s="3" t="s">
        <v>1104</v>
      </c>
      <c r="B331" s="3">
        <v>7363</v>
      </c>
      <c r="C331" s="3" t="s">
        <v>3112</v>
      </c>
      <c r="D331" s="3">
        <v>41</v>
      </c>
      <c r="E331" s="3" t="s">
        <v>3118</v>
      </c>
      <c r="F331" s="3">
        <v>30.15</v>
      </c>
      <c r="G331" s="3">
        <v>7</v>
      </c>
      <c r="H331" s="3" t="s">
        <v>13</v>
      </c>
      <c r="I331" s="3">
        <v>30.15</v>
      </c>
      <c r="J331" s="3">
        <v>11004.75</v>
      </c>
      <c r="K331" s="3">
        <v>365</v>
      </c>
      <c r="L331" s="39">
        <v>0</v>
      </c>
      <c r="M331" s="42"/>
    </row>
    <row r="332" spans="1:13" x14ac:dyDescent="0.25">
      <c r="A332" s="3" t="s">
        <v>1104</v>
      </c>
      <c r="B332" s="3">
        <v>7363</v>
      </c>
      <c r="C332" s="3" t="s">
        <v>3112</v>
      </c>
      <c r="D332" s="3">
        <v>43</v>
      </c>
      <c r="E332" s="3" t="s">
        <v>3118</v>
      </c>
      <c r="F332" s="3">
        <v>30.15</v>
      </c>
      <c r="G332" s="3">
        <v>7</v>
      </c>
      <c r="H332" s="3" t="s">
        <v>13</v>
      </c>
      <c r="I332" s="3">
        <v>30.15</v>
      </c>
      <c r="J332" s="3">
        <v>11004.75</v>
      </c>
      <c r="K332" s="3">
        <v>365</v>
      </c>
      <c r="L332" s="39">
        <v>0</v>
      </c>
      <c r="M332" s="42"/>
    </row>
    <row r="333" spans="1:13" x14ac:dyDescent="0.25">
      <c r="A333" s="3" t="s">
        <v>1104</v>
      </c>
      <c r="B333" s="3">
        <v>7363</v>
      </c>
      <c r="C333" s="3" t="s">
        <v>3112</v>
      </c>
      <c r="D333" s="3">
        <v>45</v>
      </c>
      <c r="E333" s="3" t="s">
        <v>3118</v>
      </c>
      <c r="F333" s="3">
        <v>30.15</v>
      </c>
      <c r="G333" s="3">
        <v>7</v>
      </c>
      <c r="H333" s="3" t="s">
        <v>13</v>
      </c>
      <c r="I333" s="3">
        <v>30.15</v>
      </c>
      <c r="J333" s="3">
        <v>11004.75</v>
      </c>
      <c r="K333" s="3">
        <v>365</v>
      </c>
      <c r="L333" s="39">
        <v>0</v>
      </c>
      <c r="M333" s="42"/>
    </row>
    <row r="334" spans="1:13" x14ac:dyDescent="0.25">
      <c r="A334" s="3" t="s">
        <v>1104</v>
      </c>
      <c r="B334" s="3">
        <v>7363</v>
      </c>
      <c r="C334" s="3" t="s">
        <v>3112</v>
      </c>
      <c r="D334" s="3">
        <v>47</v>
      </c>
      <c r="E334" s="3" t="s">
        <v>3118</v>
      </c>
      <c r="F334" s="3">
        <v>30.15</v>
      </c>
      <c r="G334" s="3">
        <v>7</v>
      </c>
      <c r="H334" s="3" t="s">
        <v>13</v>
      </c>
      <c r="I334" s="3">
        <v>30.15</v>
      </c>
      <c r="J334" s="3">
        <v>11004.75</v>
      </c>
      <c r="K334" s="3">
        <v>365</v>
      </c>
      <c r="L334" s="39">
        <v>0</v>
      </c>
      <c r="M334" s="42"/>
    </row>
    <row r="335" spans="1:13" x14ac:dyDescent="0.25">
      <c r="A335" s="3" t="s">
        <v>1104</v>
      </c>
      <c r="B335" s="3">
        <v>7363</v>
      </c>
      <c r="C335" s="3" t="s">
        <v>3112</v>
      </c>
      <c r="D335" s="3">
        <v>49</v>
      </c>
      <c r="E335" s="3" t="s">
        <v>3118</v>
      </c>
      <c r="F335" s="3">
        <v>30.15</v>
      </c>
      <c r="G335" s="3">
        <v>7</v>
      </c>
      <c r="H335" s="3" t="s">
        <v>13</v>
      </c>
      <c r="I335" s="3">
        <v>30.15</v>
      </c>
      <c r="J335" s="3">
        <v>11004.75</v>
      </c>
      <c r="K335" s="3">
        <v>365</v>
      </c>
      <c r="L335" s="39">
        <v>0</v>
      </c>
      <c r="M335" s="42"/>
    </row>
    <row r="336" spans="1:13" x14ac:dyDescent="0.25">
      <c r="A336" s="3" t="s">
        <v>1104</v>
      </c>
      <c r="B336" s="3">
        <v>7371</v>
      </c>
      <c r="C336" s="3" t="s">
        <v>3120</v>
      </c>
      <c r="D336" s="3">
        <v>3</v>
      </c>
      <c r="E336" s="3" t="s">
        <v>3121</v>
      </c>
      <c r="F336" s="3">
        <v>111.63</v>
      </c>
      <c r="G336" s="3">
        <v>2</v>
      </c>
      <c r="H336" s="3" t="s">
        <v>252</v>
      </c>
      <c r="I336" s="3">
        <v>31.89</v>
      </c>
      <c r="J336" s="3">
        <v>11609.52</v>
      </c>
      <c r="K336" s="3">
        <v>104</v>
      </c>
      <c r="L336" s="39">
        <v>0</v>
      </c>
      <c r="M336" s="42"/>
    </row>
    <row r="337" spans="1:13" x14ac:dyDescent="0.25">
      <c r="A337" s="3" t="s">
        <v>1104</v>
      </c>
      <c r="B337" s="3">
        <v>7371</v>
      </c>
      <c r="C337" s="3" t="s">
        <v>3120</v>
      </c>
      <c r="D337" s="3">
        <v>4</v>
      </c>
      <c r="E337" s="3" t="s">
        <v>3122</v>
      </c>
      <c r="F337" s="3">
        <v>112.8</v>
      </c>
      <c r="G337" s="3">
        <v>2</v>
      </c>
      <c r="H337" s="3" t="s">
        <v>252</v>
      </c>
      <c r="I337" s="3">
        <v>32.229999999999997</v>
      </c>
      <c r="J337" s="3">
        <v>11731.2</v>
      </c>
      <c r="K337" s="3">
        <v>104</v>
      </c>
      <c r="L337" s="39">
        <v>0</v>
      </c>
      <c r="M337" s="42"/>
    </row>
    <row r="338" spans="1:13" x14ac:dyDescent="0.25">
      <c r="A338" s="3" t="s">
        <v>1104</v>
      </c>
      <c r="B338" s="3">
        <v>7376</v>
      </c>
      <c r="C338" s="3" t="s">
        <v>3123</v>
      </c>
      <c r="D338" s="3">
        <v>5</v>
      </c>
      <c r="E338" s="3" t="s">
        <v>3123</v>
      </c>
      <c r="F338" s="3">
        <v>72.12</v>
      </c>
      <c r="G338" s="3">
        <v>7</v>
      </c>
      <c r="H338" s="3" t="s">
        <v>13</v>
      </c>
      <c r="I338" s="3">
        <v>72.12</v>
      </c>
      <c r="J338" s="3">
        <v>26323.8</v>
      </c>
      <c r="K338" s="3">
        <v>365</v>
      </c>
      <c r="L338" s="39">
        <v>0</v>
      </c>
      <c r="M338" s="42"/>
    </row>
    <row r="339" spans="1:13" x14ac:dyDescent="0.25">
      <c r="A339" s="3" t="s">
        <v>1104</v>
      </c>
      <c r="B339" s="3">
        <v>7376</v>
      </c>
      <c r="C339" s="3" t="s">
        <v>3123</v>
      </c>
      <c r="D339" s="3">
        <v>6</v>
      </c>
      <c r="E339" s="3" t="s">
        <v>3124</v>
      </c>
      <c r="F339" s="3">
        <v>72.06</v>
      </c>
      <c r="G339" s="3">
        <v>6</v>
      </c>
      <c r="H339" s="3" t="s">
        <v>10</v>
      </c>
      <c r="I339" s="3">
        <v>61.77</v>
      </c>
      <c r="J339" s="3">
        <v>22554.78</v>
      </c>
      <c r="K339" s="3">
        <v>313</v>
      </c>
      <c r="L339" s="39">
        <v>0</v>
      </c>
      <c r="M339" s="42"/>
    </row>
    <row r="340" spans="1:13" x14ac:dyDescent="0.25">
      <c r="A340" s="3" t="s">
        <v>1104</v>
      </c>
      <c r="B340" s="3">
        <v>7376</v>
      </c>
      <c r="C340" s="3" t="s">
        <v>3123</v>
      </c>
      <c r="D340" s="3">
        <v>9</v>
      </c>
      <c r="E340" s="3" t="s">
        <v>3123</v>
      </c>
      <c r="F340" s="3">
        <v>72.12</v>
      </c>
      <c r="G340" s="3">
        <v>7</v>
      </c>
      <c r="H340" s="3" t="s">
        <v>13</v>
      </c>
      <c r="I340" s="3">
        <v>72.12</v>
      </c>
      <c r="J340" s="3">
        <v>26323.8</v>
      </c>
      <c r="K340" s="3">
        <v>365</v>
      </c>
      <c r="L340" s="39">
        <v>0</v>
      </c>
      <c r="M340" s="42"/>
    </row>
    <row r="341" spans="1:13" x14ac:dyDescent="0.25">
      <c r="A341" s="10" t="s">
        <v>1104</v>
      </c>
      <c r="B341" s="10">
        <v>7376</v>
      </c>
      <c r="C341" s="10" t="s">
        <v>3123</v>
      </c>
      <c r="D341" s="10">
        <v>11</v>
      </c>
      <c r="E341" s="10" t="s">
        <v>3123</v>
      </c>
      <c r="F341" s="10">
        <v>72.12</v>
      </c>
      <c r="G341" s="10">
        <v>7</v>
      </c>
      <c r="H341" s="10" t="s">
        <v>13</v>
      </c>
      <c r="I341" s="10">
        <v>72.12</v>
      </c>
      <c r="J341" s="10">
        <v>0</v>
      </c>
      <c r="K341" s="10">
        <v>0</v>
      </c>
      <c r="L341" s="40">
        <v>0</v>
      </c>
      <c r="M341" s="43" t="s">
        <v>187</v>
      </c>
    </row>
    <row r="342" spans="1:13" x14ac:dyDescent="0.25">
      <c r="A342" s="10" t="s">
        <v>1104</v>
      </c>
      <c r="B342" s="10">
        <v>7376</v>
      </c>
      <c r="C342" s="10" t="s">
        <v>3123</v>
      </c>
      <c r="D342" s="10">
        <v>12</v>
      </c>
      <c r="E342" s="10" t="s">
        <v>3124</v>
      </c>
      <c r="F342" s="10">
        <v>72.06</v>
      </c>
      <c r="G342" s="10">
        <v>7</v>
      </c>
      <c r="H342" s="10" t="s">
        <v>13</v>
      </c>
      <c r="I342" s="10">
        <v>72.06</v>
      </c>
      <c r="J342" s="10">
        <v>0</v>
      </c>
      <c r="K342" s="10">
        <v>0</v>
      </c>
      <c r="L342" s="40">
        <v>0</v>
      </c>
      <c r="M342" s="43" t="s">
        <v>187</v>
      </c>
    </row>
    <row r="343" spans="1:13" x14ac:dyDescent="0.25">
      <c r="A343" s="3" t="s">
        <v>1104</v>
      </c>
      <c r="B343" s="3">
        <v>7376</v>
      </c>
      <c r="C343" s="3" t="s">
        <v>3123</v>
      </c>
      <c r="D343" s="3">
        <v>13</v>
      </c>
      <c r="E343" s="3" t="s">
        <v>3123</v>
      </c>
      <c r="F343" s="3">
        <v>72.12</v>
      </c>
      <c r="G343" s="3">
        <v>6</v>
      </c>
      <c r="H343" s="3" t="s">
        <v>10</v>
      </c>
      <c r="I343" s="3">
        <v>61.82</v>
      </c>
      <c r="J343" s="3">
        <v>22573.56</v>
      </c>
      <c r="K343" s="3">
        <v>313</v>
      </c>
      <c r="L343" s="39">
        <v>0</v>
      </c>
      <c r="M343" s="42"/>
    </row>
    <row r="344" spans="1:13" x14ac:dyDescent="0.25">
      <c r="A344" s="10" t="s">
        <v>1104</v>
      </c>
      <c r="B344" s="10">
        <v>7376</v>
      </c>
      <c r="C344" s="10" t="s">
        <v>3123</v>
      </c>
      <c r="D344" s="10">
        <v>15</v>
      </c>
      <c r="E344" s="10" t="s">
        <v>3123</v>
      </c>
      <c r="F344" s="10">
        <v>72.12</v>
      </c>
      <c r="G344" s="10">
        <v>7</v>
      </c>
      <c r="H344" s="10" t="s">
        <v>13</v>
      </c>
      <c r="I344" s="10">
        <v>72.12</v>
      </c>
      <c r="J344" s="10">
        <v>0</v>
      </c>
      <c r="K344" s="10">
        <v>0</v>
      </c>
      <c r="L344" s="40">
        <v>0</v>
      </c>
      <c r="M344" s="43" t="s">
        <v>187</v>
      </c>
    </row>
    <row r="345" spans="1:13" x14ac:dyDescent="0.25">
      <c r="A345" s="3" t="s">
        <v>1104</v>
      </c>
      <c r="B345" s="3">
        <v>7376</v>
      </c>
      <c r="C345" s="3" t="s">
        <v>3123</v>
      </c>
      <c r="D345" s="3">
        <v>16</v>
      </c>
      <c r="E345" s="3" t="s">
        <v>3124</v>
      </c>
      <c r="F345" s="3">
        <v>72.06</v>
      </c>
      <c r="G345" s="3">
        <v>6</v>
      </c>
      <c r="H345" s="3" t="s">
        <v>10</v>
      </c>
      <c r="I345" s="3">
        <v>61.77</v>
      </c>
      <c r="J345" s="3">
        <v>22554.78</v>
      </c>
      <c r="K345" s="3">
        <v>313</v>
      </c>
      <c r="L345" s="39">
        <v>0</v>
      </c>
      <c r="M345" s="42"/>
    </row>
    <row r="346" spans="1:13" x14ac:dyDescent="0.25">
      <c r="A346" s="3" t="s">
        <v>1104</v>
      </c>
      <c r="B346" s="3">
        <v>7376</v>
      </c>
      <c r="C346" s="3" t="s">
        <v>3123</v>
      </c>
      <c r="D346" s="3">
        <v>18</v>
      </c>
      <c r="E346" s="3" t="s">
        <v>3124</v>
      </c>
      <c r="F346" s="3">
        <v>72.06</v>
      </c>
      <c r="G346" s="3">
        <v>7</v>
      </c>
      <c r="H346" s="3" t="s">
        <v>13</v>
      </c>
      <c r="I346" s="3">
        <v>72.06</v>
      </c>
      <c r="J346" s="3">
        <v>26301.9</v>
      </c>
      <c r="K346" s="3">
        <v>365</v>
      </c>
      <c r="L346" s="39">
        <v>0</v>
      </c>
      <c r="M346" s="42"/>
    </row>
    <row r="347" spans="1:13" x14ac:dyDescent="0.25">
      <c r="A347" s="3" t="s">
        <v>1104</v>
      </c>
      <c r="B347" s="3">
        <v>7376</v>
      </c>
      <c r="C347" s="3" t="s">
        <v>3123</v>
      </c>
      <c r="D347" s="3">
        <v>21</v>
      </c>
      <c r="E347" s="3" t="s">
        <v>3123</v>
      </c>
      <c r="F347" s="3">
        <v>72.12</v>
      </c>
      <c r="G347" s="3">
        <v>7</v>
      </c>
      <c r="H347" s="3" t="s">
        <v>13</v>
      </c>
      <c r="I347" s="3">
        <v>72.12</v>
      </c>
      <c r="J347" s="3">
        <v>26323.8</v>
      </c>
      <c r="K347" s="3">
        <v>365</v>
      </c>
      <c r="L347" s="39">
        <v>0</v>
      </c>
      <c r="M347" s="42"/>
    </row>
    <row r="348" spans="1:13" x14ac:dyDescent="0.25">
      <c r="A348" s="10" t="s">
        <v>1104</v>
      </c>
      <c r="B348" s="10">
        <v>7376</v>
      </c>
      <c r="C348" s="10" t="s">
        <v>3123</v>
      </c>
      <c r="D348" s="10">
        <v>25</v>
      </c>
      <c r="E348" s="10" t="s">
        <v>3123</v>
      </c>
      <c r="F348" s="10">
        <v>72.12</v>
      </c>
      <c r="G348" s="10">
        <v>7</v>
      </c>
      <c r="H348" s="10" t="s">
        <v>13</v>
      </c>
      <c r="I348" s="10">
        <v>72.12</v>
      </c>
      <c r="J348" s="10">
        <v>0</v>
      </c>
      <c r="K348" s="10">
        <v>0</v>
      </c>
      <c r="L348" s="40">
        <v>0</v>
      </c>
      <c r="M348" s="43" t="s">
        <v>187</v>
      </c>
    </row>
    <row r="349" spans="1:13" x14ac:dyDescent="0.25">
      <c r="A349" s="10" t="s">
        <v>1104</v>
      </c>
      <c r="B349" s="10">
        <v>7376</v>
      </c>
      <c r="C349" s="10" t="s">
        <v>3123</v>
      </c>
      <c r="D349" s="10">
        <v>26</v>
      </c>
      <c r="E349" s="10" t="s">
        <v>3124</v>
      </c>
      <c r="F349" s="10">
        <v>72.06</v>
      </c>
      <c r="G349" s="10">
        <v>7</v>
      </c>
      <c r="H349" s="10" t="s">
        <v>13</v>
      </c>
      <c r="I349" s="10">
        <v>72.06</v>
      </c>
      <c r="J349" s="10">
        <v>0</v>
      </c>
      <c r="K349" s="10">
        <v>0</v>
      </c>
      <c r="L349" s="40">
        <v>0</v>
      </c>
      <c r="M349" s="43" t="s">
        <v>187</v>
      </c>
    </row>
    <row r="350" spans="1:13" x14ac:dyDescent="0.25">
      <c r="A350" s="3" t="s">
        <v>1104</v>
      </c>
      <c r="B350" s="3">
        <v>7376</v>
      </c>
      <c r="C350" s="3" t="s">
        <v>3123</v>
      </c>
      <c r="D350" s="3">
        <v>32</v>
      </c>
      <c r="E350" s="3" t="s">
        <v>3124</v>
      </c>
      <c r="F350" s="3">
        <v>72.06</v>
      </c>
      <c r="G350" s="3">
        <v>7</v>
      </c>
      <c r="H350" s="3" t="s">
        <v>13</v>
      </c>
      <c r="I350" s="3">
        <v>72.06</v>
      </c>
      <c r="J350" s="3">
        <v>26301.9</v>
      </c>
      <c r="K350" s="3">
        <v>365</v>
      </c>
      <c r="L350" s="39">
        <v>0</v>
      </c>
      <c r="M350" s="42"/>
    </row>
    <row r="351" spans="1:13" x14ac:dyDescent="0.25">
      <c r="A351" s="3" t="s">
        <v>1104</v>
      </c>
      <c r="B351" s="3">
        <v>7376</v>
      </c>
      <c r="C351" s="3" t="s">
        <v>3123</v>
      </c>
      <c r="D351" s="3">
        <v>37</v>
      </c>
      <c r="E351" s="3" t="s">
        <v>3123</v>
      </c>
      <c r="F351" s="3">
        <v>72.12</v>
      </c>
      <c r="G351" s="3">
        <v>7</v>
      </c>
      <c r="H351" s="3" t="s">
        <v>13</v>
      </c>
      <c r="I351" s="3">
        <v>72.12</v>
      </c>
      <c r="J351" s="3">
        <v>26323.8</v>
      </c>
      <c r="K351" s="3">
        <v>365</v>
      </c>
      <c r="L351" s="39">
        <v>0</v>
      </c>
      <c r="M351" s="42"/>
    </row>
    <row r="352" spans="1:13" x14ac:dyDescent="0.25">
      <c r="A352" s="10" t="s">
        <v>1104</v>
      </c>
      <c r="B352" s="10">
        <v>7376</v>
      </c>
      <c r="C352" s="10" t="s">
        <v>3123</v>
      </c>
      <c r="D352" s="10">
        <v>39</v>
      </c>
      <c r="E352" s="10" t="s">
        <v>3123</v>
      </c>
      <c r="F352" s="10">
        <v>72.12</v>
      </c>
      <c r="G352" s="10">
        <v>7</v>
      </c>
      <c r="H352" s="10" t="s">
        <v>13</v>
      </c>
      <c r="I352" s="10">
        <v>72.12</v>
      </c>
      <c r="J352" s="10">
        <v>0</v>
      </c>
      <c r="K352" s="10">
        <v>0</v>
      </c>
      <c r="L352" s="40">
        <v>0</v>
      </c>
      <c r="M352" s="43" t="s">
        <v>187</v>
      </c>
    </row>
    <row r="353" spans="1:13" x14ac:dyDescent="0.25">
      <c r="A353" s="3" t="s">
        <v>1104</v>
      </c>
      <c r="B353" s="3">
        <v>7376</v>
      </c>
      <c r="C353" s="3" t="s">
        <v>3123</v>
      </c>
      <c r="D353" s="3">
        <v>41</v>
      </c>
      <c r="E353" s="3" t="s">
        <v>3123</v>
      </c>
      <c r="F353" s="3">
        <v>72.12</v>
      </c>
      <c r="G353" s="3">
        <v>7</v>
      </c>
      <c r="H353" s="3" t="s">
        <v>13</v>
      </c>
      <c r="I353" s="3">
        <v>72.12</v>
      </c>
      <c r="J353" s="3">
        <v>26323.8</v>
      </c>
      <c r="K353" s="3">
        <v>365</v>
      </c>
      <c r="L353" s="39">
        <v>0</v>
      </c>
      <c r="M353" s="42"/>
    </row>
    <row r="354" spans="1:13" x14ac:dyDescent="0.25">
      <c r="A354" s="10" t="s">
        <v>1104</v>
      </c>
      <c r="B354" s="10">
        <v>7376</v>
      </c>
      <c r="C354" s="10" t="s">
        <v>3123</v>
      </c>
      <c r="D354" s="10">
        <v>42</v>
      </c>
      <c r="E354" s="10" t="s">
        <v>3124</v>
      </c>
      <c r="F354" s="10">
        <v>72.06</v>
      </c>
      <c r="G354" s="10">
        <v>7</v>
      </c>
      <c r="H354" s="10" t="s">
        <v>13</v>
      </c>
      <c r="I354" s="10">
        <v>72.06</v>
      </c>
      <c r="J354" s="10">
        <v>0</v>
      </c>
      <c r="K354" s="10">
        <v>0</v>
      </c>
      <c r="L354" s="40">
        <v>0</v>
      </c>
      <c r="M354" s="43" t="s">
        <v>187</v>
      </c>
    </row>
    <row r="355" spans="1:13" x14ac:dyDescent="0.25">
      <c r="A355" s="10" t="s">
        <v>1104</v>
      </c>
      <c r="B355" s="10">
        <v>7376</v>
      </c>
      <c r="C355" s="10" t="s">
        <v>3123</v>
      </c>
      <c r="D355" s="10">
        <v>45</v>
      </c>
      <c r="E355" s="10" t="s">
        <v>3123</v>
      </c>
      <c r="F355" s="10">
        <v>72.12</v>
      </c>
      <c r="G355" s="10">
        <v>7</v>
      </c>
      <c r="H355" s="10" t="s">
        <v>13</v>
      </c>
      <c r="I355" s="10">
        <v>72.12</v>
      </c>
      <c r="J355" s="10">
        <v>0</v>
      </c>
      <c r="K355" s="10">
        <v>0</v>
      </c>
      <c r="L355" s="40">
        <v>0</v>
      </c>
      <c r="M355" s="43" t="s">
        <v>187</v>
      </c>
    </row>
    <row r="356" spans="1:13" x14ac:dyDescent="0.25">
      <c r="A356" s="3" t="s">
        <v>1104</v>
      </c>
      <c r="B356" s="3">
        <v>7376</v>
      </c>
      <c r="C356" s="3" t="s">
        <v>3123</v>
      </c>
      <c r="D356" s="3">
        <v>47</v>
      </c>
      <c r="E356" s="3" t="s">
        <v>3123</v>
      </c>
      <c r="F356" s="3">
        <v>72.12</v>
      </c>
      <c r="G356" s="3">
        <v>7</v>
      </c>
      <c r="H356" s="3" t="s">
        <v>13</v>
      </c>
      <c r="I356" s="3">
        <v>72.12</v>
      </c>
      <c r="J356" s="3">
        <v>26323.8</v>
      </c>
      <c r="K356" s="3">
        <v>365</v>
      </c>
      <c r="L356" s="39">
        <v>0</v>
      </c>
      <c r="M356" s="42"/>
    </row>
    <row r="357" spans="1:13" x14ac:dyDescent="0.25">
      <c r="A357" s="3" t="s">
        <v>1104</v>
      </c>
      <c r="B357" s="3">
        <v>7376</v>
      </c>
      <c r="C357" s="3" t="s">
        <v>3123</v>
      </c>
      <c r="D357" s="3">
        <v>48</v>
      </c>
      <c r="E357" s="3" t="s">
        <v>3124</v>
      </c>
      <c r="F357" s="3">
        <v>72.06</v>
      </c>
      <c r="G357" s="3">
        <v>7</v>
      </c>
      <c r="H357" s="3" t="s">
        <v>13</v>
      </c>
      <c r="I357" s="3">
        <v>72.06</v>
      </c>
      <c r="J357" s="3">
        <v>26301.9</v>
      </c>
      <c r="K357" s="3">
        <v>365</v>
      </c>
      <c r="L357" s="39">
        <v>0</v>
      </c>
      <c r="M357" s="42"/>
    </row>
    <row r="358" spans="1:13" x14ac:dyDescent="0.25">
      <c r="A358" s="3" t="s">
        <v>1104</v>
      </c>
      <c r="B358" s="3">
        <v>7376</v>
      </c>
      <c r="C358" s="3" t="s">
        <v>3123</v>
      </c>
      <c r="D358" s="3">
        <v>49</v>
      </c>
      <c r="E358" s="3" t="s">
        <v>3123</v>
      </c>
      <c r="F358" s="3">
        <v>72.12</v>
      </c>
      <c r="G358" s="3">
        <v>7</v>
      </c>
      <c r="H358" s="3" t="s">
        <v>13</v>
      </c>
      <c r="I358" s="3">
        <v>72.12</v>
      </c>
      <c r="J358" s="3">
        <v>26323.8</v>
      </c>
      <c r="K358" s="3">
        <v>365</v>
      </c>
      <c r="L358" s="39">
        <v>0</v>
      </c>
      <c r="M358" s="42"/>
    </row>
    <row r="359" spans="1:13" x14ac:dyDescent="0.25">
      <c r="A359" s="10" t="s">
        <v>1104</v>
      </c>
      <c r="B359" s="10">
        <v>7376</v>
      </c>
      <c r="C359" s="10" t="s">
        <v>3123</v>
      </c>
      <c r="D359" s="10">
        <v>50</v>
      </c>
      <c r="E359" s="10" t="s">
        <v>3124</v>
      </c>
      <c r="F359" s="10">
        <v>72.06</v>
      </c>
      <c r="G359" s="10">
        <v>7</v>
      </c>
      <c r="H359" s="10" t="s">
        <v>13</v>
      </c>
      <c r="I359" s="10">
        <v>72.06</v>
      </c>
      <c r="J359" s="10">
        <v>26301.9</v>
      </c>
      <c r="K359" s="10">
        <v>365</v>
      </c>
      <c r="L359" s="40">
        <v>0</v>
      </c>
      <c r="M359" s="43" t="s">
        <v>187</v>
      </c>
    </row>
    <row r="360" spans="1:13" x14ac:dyDescent="0.25">
      <c r="A360" s="3" t="s">
        <v>1104</v>
      </c>
      <c r="B360" s="3">
        <v>7376</v>
      </c>
      <c r="C360" s="3" t="s">
        <v>3123</v>
      </c>
      <c r="D360" s="3">
        <v>52</v>
      </c>
      <c r="E360" s="3" t="s">
        <v>3124</v>
      </c>
      <c r="F360" s="3">
        <v>72.06</v>
      </c>
      <c r="G360" s="3">
        <v>7</v>
      </c>
      <c r="H360" s="3" t="s">
        <v>13</v>
      </c>
      <c r="I360" s="3">
        <v>72.06</v>
      </c>
      <c r="J360" s="3">
        <v>26301.9</v>
      </c>
      <c r="K360" s="3">
        <v>365</v>
      </c>
      <c r="L360" s="39">
        <v>0</v>
      </c>
      <c r="M360" s="42"/>
    </row>
    <row r="361" spans="1:13" x14ac:dyDescent="0.25">
      <c r="A361" s="10" t="s">
        <v>1104</v>
      </c>
      <c r="B361" s="10">
        <v>7376</v>
      </c>
      <c r="C361" s="10" t="s">
        <v>3123</v>
      </c>
      <c r="D361" s="10">
        <v>53</v>
      </c>
      <c r="E361" s="10" t="s">
        <v>3123</v>
      </c>
      <c r="F361" s="10">
        <v>72.12</v>
      </c>
      <c r="G361" s="10">
        <v>7</v>
      </c>
      <c r="H361" s="10" t="s">
        <v>13</v>
      </c>
      <c r="I361" s="10">
        <v>72.12</v>
      </c>
      <c r="J361" s="10">
        <v>0</v>
      </c>
      <c r="K361" s="10">
        <v>0</v>
      </c>
      <c r="L361" s="40">
        <v>0</v>
      </c>
      <c r="M361" s="43" t="s">
        <v>187</v>
      </c>
    </row>
    <row r="362" spans="1:13" x14ac:dyDescent="0.25">
      <c r="A362" s="3" t="s">
        <v>1104</v>
      </c>
      <c r="B362" s="3">
        <v>7376</v>
      </c>
      <c r="C362" s="3" t="s">
        <v>3123</v>
      </c>
      <c r="D362" s="3">
        <v>57</v>
      </c>
      <c r="E362" s="3" t="s">
        <v>3123</v>
      </c>
      <c r="F362" s="3">
        <v>72.12</v>
      </c>
      <c r="G362" s="3">
        <v>6</v>
      </c>
      <c r="H362" s="3" t="s">
        <v>10</v>
      </c>
      <c r="I362" s="3">
        <v>61.82</v>
      </c>
      <c r="J362" s="3">
        <v>22573.56</v>
      </c>
      <c r="K362" s="3">
        <v>313</v>
      </c>
      <c r="L362" s="39">
        <v>0</v>
      </c>
      <c r="M362" s="42"/>
    </row>
    <row r="363" spans="1:13" x14ac:dyDescent="0.25">
      <c r="A363" s="3" t="s">
        <v>1104</v>
      </c>
      <c r="B363" s="3">
        <v>7376</v>
      </c>
      <c r="C363" s="3" t="s">
        <v>3123</v>
      </c>
      <c r="D363" s="3">
        <v>59</v>
      </c>
      <c r="E363" s="3" t="s">
        <v>3123</v>
      </c>
      <c r="F363" s="3">
        <v>72.12</v>
      </c>
      <c r="G363" s="3">
        <v>7</v>
      </c>
      <c r="H363" s="3" t="s">
        <v>13</v>
      </c>
      <c r="I363" s="3">
        <v>72.12</v>
      </c>
      <c r="J363" s="3">
        <v>26323.8</v>
      </c>
      <c r="K363" s="3">
        <v>365</v>
      </c>
      <c r="L363" s="39">
        <v>0</v>
      </c>
      <c r="M363" s="42"/>
    </row>
    <row r="364" spans="1:13" x14ac:dyDescent="0.25">
      <c r="A364" s="10" t="s">
        <v>1104</v>
      </c>
      <c r="B364" s="10">
        <v>7376</v>
      </c>
      <c r="C364" s="10" t="s">
        <v>3123</v>
      </c>
      <c r="D364" s="10">
        <v>60</v>
      </c>
      <c r="E364" s="10" t="s">
        <v>3124</v>
      </c>
      <c r="F364" s="10">
        <v>72.06</v>
      </c>
      <c r="G364" s="10">
        <v>7</v>
      </c>
      <c r="H364" s="10" t="s">
        <v>13</v>
      </c>
      <c r="I364" s="10">
        <v>72.06</v>
      </c>
      <c r="J364" s="10">
        <v>0</v>
      </c>
      <c r="K364" s="10">
        <v>0</v>
      </c>
      <c r="L364" s="40">
        <v>0</v>
      </c>
      <c r="M364" s="43" t="s">
        <v>187</v>
      </c>
    </row>
    <row r="365" spans="1:13" x14ac:dyDescent="0.25">
      <c r="A365" s="3" t="s">
        <v>1104</v>
      </c>
      <c r="B365" s="3">
        <v>7376</v>
      </c>
      <c r="C365" s="3" t="s">
        <v>3123</v>
      </c>
      <c r="D365" s="3">
        <v>61</v>
      </c>
      <c r="E365" s="3" t="s">
        <v>3123</v>
      </c>
      <c r="F365" s="3">
        <v>72.12</v>
      </c>
      <c r="G365" s="3">
        <v>7</v>
      </c>
      <c r="H365" s="3" t="s">
        <v>13</v>
      </c>
      <c r="I365" s="3">
        <v>72.12</v>
      </c>
      <c r="J365" s="3">
        <v>26323.8</v>
      </c>
      <c r="K365" s="3">
        <v>365</v>
      </c>
      <c r="L365" s="39">
        <v>0</v>
      </c>
      <c r="M365" s="42"/>
    </row>
    <row r="366" spans="1:13" x14ac:dyDescent="0.25">
      <c r="A366" s="3" t="s">
        <v>1104</v>
      </c>
      <c r="B366" s="3">
        <v>7376</v>
      </c>
      <c r="C366" s="3" t="s">
        <v>3123</v>
      </c>
      <c r="D366" s="3">
        <v>62</v>
      </c>
      <c r="E366" s="3" t="s">
        <v>3124</v>
      </c>
      <c r="F366" s="3">
        <v>72.06</v>
      </c>
      <c r="G366" s="3">
        <v>7</v>
      </c>
      <c r="H366" s="3" t="s">
        <v>13</v>
      </c>
      <c r="I366" s="3">
        <v>72.06</v>
      </c>
      <c r="J366" s="3">
        <v>26301.9</v>
      </c>
      <c r="K366" s="3">
        <v>365</v>
      </c>
      <c r="L366" s="39">
        <v>0</v>
      </c>
      <c r="M366" s="42"/>
    </row>
    <row r="367" spans="1:13" x14ac:dyDescent="0.25">
      <c r="A367" s="3" t="s">
        <v>1104</v>
      </c>
      <c r="B367" s="3">
        <v>7376</v>
      </c>
      <c r="C367" s="3" t="s">
        <v>3123</v>
      </c>
      <c r="D367" s="3">
        <v>65</v>
      </c>
      <c r="E367" s="3" t="s">
        <v>3123</v>
      </c>
      <c r="F367" s="3">
        <v>72.12</v>
      </c>
      <c r="G367" s="3">
        <v>7</v>
      </c>
      <c r="H367" s="3" t="s">
        <v>13</v>
      </c>
      <c r="I367" s="3">
        <v>72.12</v>
      </c>
      <c r="J367" s="3">
        <v>26323.8</v>
      </c>
      <c r="K367" s="3">
        <v>365</v>
      </c>
      <c r="L367" s="39">
        <v>0</v>
      </c>
      <c r="M367" s="42"/>
    </row>
    <row r="368" spans="1:13" x14ac:dyDescent="0.25">
      <c r="A368" s="3" t="s">
        <v>1104</v>
      </c>
      <c r="B368" s="3">
        <v>7376</v>
      </c>
      <c r="C368" s="3" t="s">
        <v>3123</v>
      </c>
      <c r="D368" s="3">
        <v>66</v>
      </c>
      <c r="E368" s="3" t="s">
        <v>3124</v>
      </c>
      <c r="F368" s="3">
        <v>72.06</v>
      </c>
      <c r="G368" s="3">
        <v>7</v>
      </c>
      <c r="H368" s="3" t="s">
        <v>13</v>
      </c>
      <c r="I368" s="3">
        <v>72.06</v>
      </c>
      <c r="J368" s="3">
        <v>26301.9</v>
      </c>
      <c r="K368" s="3">
        <v>365</v>
      </c>
      <c r="L368" s="39">
        <v>0</v>
      </c>
      <c r="M368" s="42"/>
    </row>
    <row r="369" spans="1:13" x14ac:dyDescent="0.25">
      <c r="A369" s="3" t="s">
        <v>1104</v>
      </c>
      <c r="B369" s="3">
        <v>7376</v>
      </c>
      <c r="C369" s="3" t="s">
        <v>3123</v>
      </c>
      <c r="D369" s="3">
        <v>68</v>
      </c>
      <c r="E369" s="3" t="s">
        <v>3124</v>
      </c>
      <c r="F369" s="3">
        <v>72.06</v>
      </c>
      <c r="G369" s="3">
        <v>7</v>
      </c>
      <c r="H369" s="3" t="s">
        <v>13</v>
      </c>
      <c r="I369" s="3">
        <v>72.06</v>
      </c>
      <c r="J369" s="3">
        <v>26301.9</v>
      </c>
      <c r="K369" s="3">
        <v>365</v>
      </c>
      <c r="L369" s="39">
        <v>0</v>
      </c>
      <c r="M369" s="42"/>
    </row>
    <row r="370" spans="1:13" x14ac:dyDescent="0.25">
      <c r="A370" s="10" t="s">
        <v>1104</v>
      </c>
      <c r="B370" s="10">
        <v>7376</v>
      </c>
      <c r="C370" s="10" t="s">
        <v>3123</v>
      </c>
      <c r="D370" s="10">
        <v>69</v>
      </c>
      <c r="E370" s="10" t="s">
        <v>3123</v>
      </c>
      <c r="F370" s="10">
        <v>72.12</v>
      </c>
      <c r="G370" s="10">
        <v>7</v>
      </c>
      <c r="H370" s="10" t="s">
        <v>13</v>
      </c>
      <c r="I370" s="10">
        <v>72.12</v>
      </c>
      <c r="J370" s="10">
        <v>0</v>
      </c>
      <c r="K370" s="10">
        <v>0</v>
      </c>
      <c r="L370" s="40">
        <v>0</v>
      </c>
      <c r="M370" s="43" t="s">
        <v>187</v>
      </c>
    </row>
    <row r="371" spans="1:13" x14ac:dyDescent="0.25">
      <c r="A371" s="10" t="s">
        <v>1104</v>
      </c>
      <c r="B371" s="10">
        <v>7376</v>
      </c>
      <c r="C371" s="10" t="s">
        <v>3123</v>
      </c>
      <c r="D371" s="10">
        <v>70</v>
      </c>
      <c r="E371" s="10" t="s">
        <v>3124</v>
      </c>
      <c r="F371" s="10">
        <v>72.06</v>
      </c>
      <c r="G371" s="10">
        <v>7</v>
      </c>
      <c r="H371" s="10" t="s">
        <v>13</v>
      </c>
      <c r="I371" s="10">
        <v>72.06</v>
      </c>
      <c r="J371" s="10">
        <v>0</v>
      </c>
      <c r="K371" s="10">
        <v>0</v>
      </c>
      <c r="L371" s="40">
        <v>0</v>
      </c>
      <c r="M371" s="43" t="s">
        <v>187</v>
      </c>
    </row>
    <row r="372" spans="1:13" x14ac:dyDescent="0.25">
      <c r="A372" s="3" t="s">
        <v>1104</v>
      </c>
      <c r="B372" s="3">
        <v>7376</v>
      </c>
      <c r="C372" s="3" t="s">
        <v>3123</v>
      </c>
      <c r="D372" s="3">
        <v>71</v>
      </c>
      <c r="E372" s="3" t="s">
        <v>3123</v>
      </c>
      <c r="F372" s="3">
        <v>72.12</v>
      </c>
      <c r="G372" s="3">
        <v>7</v>
      </c>
      <c r="H372" s="3" t="s">
        <v>13</v>
      </c>
      <c r="I372" s="3">
        <v>72.12</v>
      </c>
      <c r="J372" s="3">
        <v>26323.8</v>
      </c>
      <c r="K372" s="3">
        <v>365</v>
      </c>
      <c r="L372" s="39">
        <v>0</v>
      </c>
      <c r="M372" s="42"/>
    </row>
    <row r="373" spans="1:13" x14ac:dyDescent="0.25">
      <c r="A373" s="3" t="s">
        <v>1104</v>
      </c>
      <c r="B373" s="3">
        <v>7376</v>
      </c>
      <c r="C373" s="3" t="s">
        <v>3123</v>
      </c>
      <c r="D373" s="3">
        <v>74</v>
      </c>
      <c r="E373" s="3" t="s">
        <v>3124</v>
      </c>
      <c r="F373" s="3">
        <v>72.06</v>
      </c>
      <c r="G373" s="3">
        <v>7</v>
      </c>
      <c r="H373" s="3" t="s">
        <v>13</v>
      </c>
      <c r="I373" s="3">
        <v>72.06</v>
      </c>
      <c r="J373" s="3">
        <v>26301.9</v>
      </c>
      <c r="K373" s="3">
        <v>365</v>
      </c>
      <c r="L373" s="39">
        <v>0</v>
      </c>
      <c r="M373" s="42"/>
    </row>
    <row r="374" spans="1:13" x14ac:dyDescent="0.25">
      <c r="A374" s="3" t="s">
        <v>1104</v>
      </c>
      <c r="B374" s="3">
        <v>7376</v>
      </c>
      <c r="C374" s="3" t="s">
        <v>3123</v>
      </c>
      <c r="D374" s="3">
        <v>82</v>
      </c>
      <c r="E374" s="3" t="s">
        <v>3124</v>
      </c>
      <c r="F374" s="3">
        <v>72.06</v>
      </c>
      <c r="G374" s="3">
        <v>7</v>
      </c>
      <c r="H374" s="3" t="s">
        <v>13</v>
      </c>
      <c r="I374" s="3">
        <v>72.06</v>
      </c>
      <c r="J374" s="3">
        <v>26301.9</v>
      </c>
      <c r="K374" s="3">
        <v>365</v>
      </c>
      <c r="L374" s="39">
        <v>0</v>
      </c>
      <c r="M374" s="42"/>
    </row>
    <row r="375" spans="1:13" x14ac:dyDescent="0.25">
      <c r="A375" s="3" t="s">
        <v>1104</v>
      </c>
      <c r="B375" s="3">
        <v>7376</v>
      </c>
      <c r="C375" s="3" t="s">
        <v>3123</v>
      </c>
      <c r="D375" s="3">
        <v>84</v>
      </c>
      <c r="E375" s="3" t="s">
        <v>3124</v>
      </c>
      <c r="F375" s="3">
        <v>72.06</v>
      </c>
      <c r="G375" s="3">
        <v>7</v>
      </c>
      <c r="H375" s="3" t="s">
        <v>13</v>
      </c>
      <c r="I375" s="3">
        <v>72.06</v>
      </c>
      <c r="J375" s="3">
        <v>26301.9</v>
      </c>
      <c r="K375" s="3">
        <v>365</v>
      </c>
      <c r="L375" s="39">
        <v>0</v>
      </c>
      <c r="M375" s="42"/>
    </row>
    <row r="376" spans="1:13" x14ac:dyDescent="0.25">
      <c r="A376" s="10" t="s">
        <v>1104</v>
      </c>
      <c r="B376" s="10">
        <v>7376</v>
      </c>
      <c r="C376" s="10" t="s">
        <v>3123</v>
      </c>
      <c r="D376" s="10">
        <v>86</v>
      </c>
      <c r="E376" s="10" t="s">
        <v>3124</v>
      </c>
      <c r="F376" s="10">
        <v>72.06</v>
      </c>
      <c r="G376" s="10">
        <v>7</v>
      </c>
      <c r="H376" s="10" t="s">
        <v>13</v>
      </c>
      <c r="I376" s="10">
        <v>72.06</v>
      </c>
      <c r="J376" s="10">
        <v>0</v>
      </c>
      <c r="K376" s="10">
        <v>0</v>
      </c>
      <c r="L376" s="40">
        <v>0</v>
      </c>
      <c r="M376" s="43" t="s">
        <v>187</v>
      </c>
    </row>
    <row r="377" spans="1:13" x14ac:dyDescent="0.25">
      <c r="A377" s="3" t="s">
        <v>1104</v>
      </c>
      <c r="B377" s="3">
        <v>7376</v>
      </c>
      <c r="C377" s="3" t="s">
        <v>3123</v>
      </c>
      <c r="D377" s="3">
        <v>88</v>
      </c>
      <c r="E377" s="3" t="s">
        <v>3124</v>
      </c>
      <c r="F377" s="3">
        <v>72.06</v>
      </c>
      <c r="G377" s="3">
        <v>7</v>
      </c>
      <c r="H377" s="3" t="s">
        <v>13</v>
      </c>
      <c r="I377" s="3">
        <v>72.06</v>
      </c>
      <c r="J377" s="3">
        <v>26301.9</v>
      </c>
      <c r="K377" s="3">
        <v>365</v>
      </c>
      <c r="L377" s="39">
        <v>0</v>
      </c>
      <c r="M377" s="42"/>
    </row>
    <row r="378" spans="1:13" x14ac:dyDescent="0.25">
      <c r="A378" s="3" t="s">
        <v>1104</v>
      </c>
      <c r="B378" s="3">
        <v>7376</v>
      </c>
      <c r="C378" s="3" t="s">
        <v>3123</v>
      </c>
      <c r="D378" s="3">
        <v>90</v>
      </c>
      <c r="E378" s="3" t="s">
        <v>3124</v>
      </c>
      <c r="F378" s="3">
        <v>72.06</v>
      </c>
      <c r="G378" s="3">
        <v>6</v>
      </c>
      <c r="H378" s="3" t="s">
        <v>10</v>
      </c>
      <c r="I378" s="3">
        <v>61.77</v>
      </c>
      <c r="J378" s="3">
        <v>22554.78</v>
      </c>
      <c r="K378" s="3">
        <v>313</v>
      </c>
      <c r="L378" s="39">
        <v>0</v>
      </c>
      <c r="M378" s="42"/>
    </row>
    <row r="379" spans="1:13" x14ac:dyDescent="0.25">
      <c r="A379" s="3" t="s">
        <v>1104</v>
      </c>
      <c r="B379" s="3">
        <v>7377</v>
      </c>
      <c r="C379" s="3" t="s">
        <v>3125</v>
      </c>
      <c r="D379" s="3">
        <v>1</v>
      </c>
      <c r="E379" s="3" t="s">
        <v>3126</v>
      </c>
      <c r="F379" s="3">
        <v>88.37</v>
      </c>
      <c r="G379" s="3">
        <v>7</v>
      </c>
      <c r="H379" s="3" t="s">
        <v>13</v>
      </c>
      <c r="I379" s="3">
        <v>88.37</v>
      </c>
      <c r="J379" s="3">
        <v>32255.05</v>
      </c>
      <c r="K379" s="3">
        <v>365</v>
      </c>
      <c r="L379" s="39">
        <v>0</v>
      </c>
      <c r="M379" s="42"/>
    </row>
    <row r="380" spans="1:13" x14ac:dyDescent="0.25">
      <c r="A380" s="3" t="s">
        <v>1104</v>
      </c>
      <c r="B380" s="3">
        <v>7933</v>
      </c>
      <c r="C380" s="3" t="s">
        <v>3127</v>
      </c>
      <c r="D380" s="3">
        <v>3</v>
      </c>
      <c r="E380" s="3" t="s">
        <v>3127</v>
      </c>
      <c r="F380" s="3">
        <v>102.7</v>
      </c>
      <c r="G380" s="3">
        <v>7</v>
      </c>
      <c r="H380" s="3" t="s">
        <v>13</v>
      </c>
      <c r="I380" s="3">
        <v>102.7</v>
      </c>
      <c r="J380" s="3">
        <v>37485.5</v>
      </c>
      <c r="K380" s="3">
        <v>365</v>
      </c>
      <c r="L380" s="39">
        <v>0</v>
      </c>
      <c r="M380" s="42"/>
    </row>
    <row r="381" spans="1:13" x14ac:dyDescent="0.25">
      <c r="A381" s="3" t="s">
        <v>1104</v>
      </c>
      <c r="B381" s="3">
        <v>7933</v>
      </c>
      <c r="C381" s="3" t="s">
        <v>3127</v>
      </c>
      <c r="D381" s="3">
        <v>23</v>
      </c>
      <c r="E381" s="3" t="s">
        <v>3128</v>
      </c>
      <c r="F381" s="3">
        <v>124.5</v>
      </c>
      <c r="G381" s="3">
        <v>7</v>
      </c>
      <c r="H381" s="3" t="s">
        <v>13</v>
      </c>
      <c r="I381" s="3">
        <v>124.5</v>
      </c>
      <c r="J381" s="3">
        <v>45442.5</v>
      </c>
      <c r="K381" s="3">
        <v>365</v>
      </c>
      <c r="L381" s="39">
        <v>0</v>
      </c>
      <c r="M381" s="42"/>
    </row>
    <row r="382" spans="1:13" x14ac:dyDescent="0.25">
      <c r="A382" s="3" t="s">
        <v>1104</v>
      </c>
      <c r="B382" s="3">
        <v>7933</v>
      </c>
      <c r="C382" s="3" t="s">
        <v>3127</v>
      </c>
      <c r="D382" s="3">
        <v>26</v>
      </c>
      <c r="E382" s="3" t="s">
        <v>3129</v>
      </c>
      <c r="F382" s="3">
        <v>124.45</v>
      </c>
      <c r="G382" s="3">
        <v>7</v>
      </c>
      <c r="H382" s="3" t="s">
        <v>13</v>
      </c>
      <c r="I382" s="3">
        <v>124.45</v>
      </c>
      <c r="J382" s="3">
        <v>45424.25</v>
      </c>
      <c r="K382" s="3">
        <v>365</v>
      </c>
      <c r="L382" s="39">
        <v>0</v>
      </c>
      <c r="M382" s="42"/>
    </row>
    <row r="383" spans="1:13" x14ac:dyDescent="0.25">
      <c r="A383" s="3" t="s">
        <v>1104</v>
      </c>
      <c r="B383" s="3">
        <v>7933</v>
      </c>
      <c r="C383" s="3" t="s">
        <v>3127</v>
      </c>
      <c r="D383" s="3">
        <v>27</v>
      </c>
      <c r="E383" s="3" t="s">
        <v>3130</v>
      </c>
      <c r="F383" s="3">
        <v>142.44</v>
      </c>
      <c r="G383" s="3">
        <v>7</v>
      </c>
      <c r="H383" s="3" t="s">
        <v>13</v>
      </c>
      <c r="I383" s="3">
        <v>142.44</v>
      </c>
      <c r="J383" s="3">
        <v>51990.6</v>
      </c>
      <c r="K383" s="3">
        <v>365</v>
      </c>
      <c r="L383" s="39">
        <v>0</v>
      </c>
      <c r="M383" s="42"/>
    </row>
    <row r="384" spans="1:13" x14ac:dyDescent="0.25">
      <c r="A384" s="3" t="s">
        <v>1104</v>
      </c>
      <c r="B384" s="3">
        <v>7933</v>
      </c>
      <c r="C384" s="3" t="s">
        <v>3127</v>
      </c>
      <c r="D384" s="3">
        <v>33</v>
      </c>
      <c r="E384" s="3" t="s">
        <v>3131</v>
      </c>
      <c r="F384" s="3">
        <v>147.72</v>
      </c>
      <c r="G384" s="3">
        <v>7</v>
      </c>
      <c r="H384" s="3" t="s">
        <v>13</v>
      </c>
      <c r="I384" s="3">
        <v>147.72</v>
      </c>
      <c r="J384" s="3">
        <v>53917.8</v>
      </c>
      <c r="K384" s="3">
        <v>365</v>
      </c>
      <c r="L384" s="39">
        <v>0</v>
      </c>
      <c r="M384" s="42"/>
    </row>
    <row r="385" spans="1:13" x14ac:dyDescent="0.25">
      <c r="A385" s="3" t="s">
        <v>1104</v>
      </c>
      <c r="B385" s="3">
        <v>7933</v>
      </c>
      <c r="C385" s="3" t="s">
        <v>3127</v>
      </c>
      <c r="D385" s="3">
        <v>36</v>
      </c>
      <c r="E385" s="3" t="s">
        <v>3132</v>
      </c>
      <c r="F385" s="3">
        <v>147.77000000000001</v>
      </c>
      <c r="G385" s="3">
        <v>7</v>
      </c>
      <c r="H385" s="3" t="s">
        <v>13</v>
      </c>
      <c r="I385" s="3">
        <v>147.77000000000001</v>
      </c>
      <c r="J385" s="3">
        <v>53936.05</v>
      </c>
      <c r="K385" s="3">
        <v>365</v>
      </c>
      <c r="L385" s="39">
        <v>0</v>
      </c>
      <c r="M385" s="42"/>
    </row>
    <row r="386" spans="1:13" x14ac:dyDescent="0.25">
      <c r="A386" s="3" t="s">
        <v>1104</v>
      </c>
      <c r="B386" s="3">
        <v>7933</v>
      </c>
      <c r="C386" s="3" t="s">
        <v>3127</v>
      </c>
      <c r="D386" s="3">
        <v>38</v>
      </c>
      <c r="E386" s="3" t="s">
        <v>3133</v>
      </c>
      <c r="F386" s="3">
        <v>102.64</v>
      </c>
      <c r="G386" s="3">
        <v>7</v>
      </c>
      <c r="H386" s="3" t="s">
        <v>13</v>
      </c>
      <c r="I386" s="3">
        <v>102.64</v>
      </c>
      <c r="J386" s="3">
        <v>37463.599999999999</v>
      </c>
      <c r="K386" s="3">
        <v>365</v>
      </c>
      <c r="L386" s="39">
        <v>0</v>
      </c>
      <c r="M386" s="42"/>
    </row>
    <row r="387" spans="1:13" x14ac:dyDescent="0.25">
      <c r="A387" s="3" t="s">
        <v>1104</v>
      </c>
      <c r="B387" s="3">
        <v>7933</v>
      </c>
      <c r="C387" s="3" t="s">
        <v>3127</v>
      </c>
      <c r="D387" s="3">
        <v>40</v>
      </c>
      <c r="E387" s="3" t="s">
        <v>3134</v>
      </c>
      <c r="F387" s="3">
        <v>142.47999999999999</v>
      </c>
      <c r="G387" s="3">
        <v>7</v>
      </c>
      <c r="H387" s="3" t="s">
        <v>13</v>
      </c>
      <c r="I387" s="3">
        <v>142.47999999999999</v>
      </c>
      <c r="J387" s="3">
        <v>52005.2</v>
      </c>
      <c r="K387" s="3">
        <v>365</v>
      </c>
      <c r="L387" s="39">
        <v>0</v>
      </c>
      <c r="M387" s="42"/>
    </row>
    <row r="390" spans="1:13" x14ac:dyDescent="0.25">
      <c r="D390" s="81"/>
      <c r="E390" s="113" t="s">
        <v>3945</v>
      </c>
    </row>
    <row r="391" spans="1:13" x14ac:dyDescent="0.25">
      <c r="D391" s="114"/>
      <c r="E391" s="12" t="s">
        <v>3946</v>
      </c>
    </row>
    <row r="392" spans="1:13" x14ac:dyDescent="0.25">
      <c r="D392" s="115"/>
      <c r="E392" s="12" t="s">
        <v>3947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E94BE-404F-41B9-B26B-EE7F1446EF29}">
  <dimension ref="A1:K379"/>
  <sheetViews>
    <sheetView topLeftCell="A342" zoomScale="80" zoomScaleNormal="80" workbookViewId="0">
      <selection activeCell="D376" sqref="D376:E379"/>
    </sheetView>
  </sheetViews>
  <sheetFormatPr defaultRowHeight="15" x14ac:dyDescent="0.25"/>
  <cols>
    <col min="1" max="1" width="22.140625" bestFit="1" customWidth="1"/>
    <col min="2" max="2" width="11.85546875" bestFit="1" customWidth="1"/>
    <col min="3" max="3" width="43.28515625" bestFit="1" customWidth="1"/>
    <col min="4" max="4" width="12.85546875" bestFit="1" customWidth="1"/>
    <col min="5" max="5" width="59.28515625" bestFit="1" customWidth="1"/>
    <col min="6" max="6" width="12.5703125" bestFit="1" customWidth="1"/>
    <col min="7" max="7" width="14.7109375" bestFit="1" customWidth="1"/>
    <col min="8" max="8" width="16" bestFit="1" customWidth="1"/>
    <col min="9" max="9" width="16.42578125" bestFit="1" customWidth="1"/>
    <col min="10" max="10" width="47.28515625" bestFit="1" customWidth="1"/>
    <col min="11" max="11" width="10.28515625" bestFit="1" customWidth="1"/>
  </cols>
  <sheetData>
    <row r="1" spans="1:11" x14ac:dyDescent="0.25">
      <c r="A1" s="1" t="s">
        <v>0</v>
      </c>
      <c r="B1" s="1" t="s">
        <v>188</v>
      </c>
      <c r="C1" s="1" t="s">
        <v>2</v>
      </c>
      <c r="D1" s="1" t="s">
        <v>189</v>
      </c>
      <c r="E1" s="1" t="s">
        <v>3</v>
      </c>
      <c r="F1" s="1" t="s">
        <v>190</v>
      </c>
      <c r="G1" s="1" t="s">
        <v>4</v>
      </c>
      <c r="H1" s="1" t="s">
        <v>193</v>
      </c>
      <c r="I1" s="1" t="s">
        <v>194</v>
      </c>
      <c r="J1" s="21" t="s">
        <v>5</v>
      </c>
      <c r="K1" s="73" t="s">
        <v>184</v>
      </c>
    </row>
    <row r="2" spans="1:11" x14ac:dyDescent="0.25">
      <c r="A2" s="36" t="s">
        <v>2900</v>
      </c>
      <c r="B2" s="36">
        <v>3050</v>
      </c>
      <c r="C2" s="36" t="s">
        <v>3135</v>
      </c>
      <c r="D2" s="36">
        <v>1</v>
      </c>
      <c r="E2" s="36" t="s">
        <v>3136</v>
      </c>
      <c r="F2" s="36">
        <v>17.440000000000001</v>
      </c>
      <c r="G2" s="36">
        <v>6</v>
      </c>
      <c r="H2" s="36">
        <v>0</v>
      </c>
      <c r="I2" s="36">
        <v>0</v>
      </c>
      <c r="J2" s="44">
        <v>0</v>
      </c>
      <c r="K2" s="42"/>
    </row>
    <row r="3" spans="1:11" x14ac:dyDescent="0.25">
      <c r="A3" s="3" t="s">
        <v>2900</v>
      </c>
      <c r="B3" s="3">
        <v>3050</v>
      </c>
      <c r="C3" s="3" t="s">
        <v>3135</v>
      </c>
      <c r="D3" s="3">
        <v>2</v>
      </c>
      <c r="E3" s="3" t="s">
        <v>3136</v>
      </c>
      <c r="F3" s="3">
        <v>17.440000000000001</v>
      </c>
      <c r="G3" s="3" t="s">
        <v>13</v>
      </c>
      <c r="H3" s="3">
        <v>6365.6</v>
      </c>
      <c r="I3" s="3">
        <v>365</v>
      </c>
      <c r="J3" s="39">
        <v>0</v>
      </c>
      <c r="K3" s="42"/>
    </row>
    <row r="4" spans="1:11" x14ac:dyDescent="0.25">
      <c r="A4" s="3" t="s">
        <v>2900</v>
      </c>
      <c r="B4" s="3">
        <v>3050</v>
      </c>
      <c r="C4" s="3" t="s">
        <v>3135</v>
      </c>
      <c r="D4" s="3">
        <v>3</v>
      </c>
      <c r="E4" s="3" t="s">
        <v>3137</v>
      </c>
      <c r="F4" s="3">
        <v>8.6</v>
      </c>
      <c r="G4" s="3" t="s">
        <v>13</v>
      </c>
      <c r="H4" s="3">
        <v>1315.8</v>
      </c>
      <c r="I4" s="3">
        <v>153</v>
      </c>
      <c r="J4" s="39" t="s">
        <v>155</v>
      </c>
      <c r="K4" s="42"/>
    </row>
    <row r="5" spans="1:11" x14ac:dyDescent="0.25">
      <c r="A5" s="3" t="s">
        <v>2900</v>
      </c>
      <c r="B5" s="3">
        <v>3050</v>
      </c>
      <c r="C5" s="3" t="s">
        <v>3135</v>
      </c>
      <c r="D5" s="3">
        <v>4</v>
      </c>
      <c r="E5" s="3" t="s">
        <v>3136</v>
      </c>
      <c r="F5" s="3">
        <v>16.3</v>
      </c>
      <c r="G5" s="3" t="s">
        <v>13</v>
      </c>
      <c r="H5" s="3">
        <v>5949.5</v>
      </c>
      <c r="I5" s="3">
        <v>365</v>
      </c>
      <c r="J5" s="39">
        <v>0</v>
      </c>
      <c r="K5" s="42"/>
    </row>
    <row r="6" spans="1:11" x14ac:dyDescent="0.25">
      <c r="A6" s="3" t="s">
        <v>2900</v>
      </c>
      <c r="B6" s="3">
        <v>3050</v>
      </c>
      <c r="C6" s="3" t="s">
        <v>3135</v>
      </c>
      <c r="D6" s="3">
        <v>5</v>
      </c>
      <c r="E6" s="3" t="s">
        <v>3138</v>
      </c>
      <c r="F6" s="3">
        <v>22.44</v>
      </c>
      <c r="G6" s="3" t="s">
        <v>13</v>
      </c>
      <c r="H6" s="3">
        <v>3433.32</v>
      </c>
      <c r="I6" s="3">
        <v>153</v>
      </c>
      <c r="J6" s="39" t="s">
        <v>155</v>
      </c>
      <c r="K6" s="42"/>
    </row>
    <row r="7" spans="1:11" x14ac:dyDescent="0.25">
      <c r="A7" s="3" t="s">
        <v>2900</v>
      </c>
      <c r="B7" s="3">
        <v>3050</v>
      </c>
      <c r="C7" s="3" t="s">
        <v>3135</v>
      </c>
      <c r="D7" s="3">
        <v>7</v>
      </c>
      <c r="E7" s="3" t="s">
        <v>3139</v>
      </c>
      <c r="F7" s="3">
        <v>10.74</v>
      </c>
      <c r="G7" s="3" t="s">
        <v>13</v>
      </c>
      <c r="H7" s="3">
        <v>1643.22</v>
      </c>
      <c r="I7" s="3">
        <v>153</v>
      </c>
      <c r="J7" s="39" t="s">
        <v>155</v>
      </c>
      <c r="K7" s="42"/>
    </row>
    <row r="8" spans="1:11" x14ac:dyDescent="0.25">
      <c r="A8" s="3" t="s">
        <v>2900</v>
      </c>
      <c r="B8" s="3">
        <v>3050</v>
      </c>
      <c r="C8" s="3" t="s">
        <v>3135</v>
      </c>
      <c r="D8" s="3">
        <v>10</v>
      </c>
      <c r="E8" s="3" t="s">
        <v>3140</v>
      </c>
      <c r="F8" s="3">
        <v>6.7</v>
      </c>
      <c r="G8" s="3" t="s">
        <v>15</v>
      </c>
      <c r="H8" s="3">
        <v>1018.4</v>
      </c>
      <c r="I8" s="3">
        <v>152</v>
      </c>
      <c r="J8" s="39" t="s">
        <v>153</v>
      </c>
      <c r="K8" s="42"/>
    </row>
    <row r="9" spans="1:11" x14ac:dyDescent="0.25">
      <c r="A9" s="3" t="s">
        <v>2900</v>
      </c>
      <c r="B9" s="3">
        <v>3050</v>
      </c>
      <c r="C9" s="3" t="s">
        <v>3135</v>
      </c>
      <c r="D9" s="3">
        <v>12</v>
      </c>
      <c r="E9" s="3" t="s">
        <v>3136</v>
      </c>
      <c r="F9" s="3">
        <v>17.440000000000001</v>
      </c>
      <c r="G9" s="3" t="s">
        <v>10</v>
      </c>
      <c r="H9" s="3">
        <v>5458.72</v>
      </c>
      <c r="I9" s="3">
        <v>313</v>
      </c>
      <c r="J9" s="39">
        <v>0</v>
      </c>
      <c r="K9" s="42"/>
    </row>
    <row r="10" spans="1:11" x14ac:dyDescent="0.25">
      <c r="A10" s="3" t="s">
        <v>2900</v>
      </c>
      <c r="B10" s="3">
        <v>3050</v>
      </c>
      <c r="C10" s="3" t="s">
        <v>3135</v>
      </c>
      <c r="D10" s="3">
        <v>13</v>
      </c>
      <c r="E10" s="3" t="s">
        <v>3136</v>
      </c>
      <c r="F10" s="3">
        <v>16.3</v>
      </c>
      <c r="G10" s="3" t="s">
        <v>13</v>
      </c>
      <c r="H10" s="3">
        <v>2493.9</v>
      </c>
      <c r="I10" s="3">
        <v>153</v>
      </c>
      <c r="J10" s="39" t="s">
        <v>155</v>
      </c>
      <c r="K10" s="42"/>
    </row>
    <row r="11" spans="1:11" x14ac:dyDescent="0.25">
      <c r="A11" s="3" t="s">
        <v>2900</v>
      </c>
      <c r="B11" s="3">
        <v>3050</v>
      </c>
      <c r="C11" s="3" t="s">
        <v>3135</v>
      </c>
      <c r="D11" s="3">
        <v>19</v>
      </c>
      <c r="E11" s="3" t="s">
        <v>3139</v>
      </c>
      <c r="F11" s="3">
        <v>10.74</v>
      </c>
      <c r="G11" s="3" t="s">
        <v>15</v>
      </c>
      <c r="H11" s="3">
        <v>1632.48</v>
      </c>
      <c r="I11" s="3">
        <v>152</v>
      </c>
      <c r="J11" s="39" t="s">
        <v>153</v>
      </c>
      <c r="K11" s="42"/>
    </row>
    <row r="12" spans="1:11" x14ac:dyDescent="0.25">
      <c r="A12" s="3" t="s">
        <v>2900</v>
      </c>
      <c r="B12" s="3">
        <v>3051</v>
      </c>
      <c r="C12" s="3" t="s">
        <v>3141</v>
      </c>
      <c r="D12" s="3">
        <v>4</v>
      </c>
      <c r="E12" s="3" t="s">
        <v>3142</v>
      </c>
      <c r="F12" s="3">
        <v>19.350000000000001</v>
      </c>
      <c r="G12" s="3" t="s">
        <v>13</v>
      </c>
      <c r="H12" s="3">
        <v>7062.75</v>
      </c>
      <c r="I12" s="3">
        <v>365</v>
      </c>
      <c r="J12" s="39">
        <v>0</v>
      </c>
      <c r="K12" s="42"/>
    </row>
    <row r="13" spans="1:11" x14ac:dyDescent="0.25">
      <c r="A13" s="3" t="s">
        <v>2900</v>
      </c>
      <c r="B13" s="3">
        <v>3051</v>
      </c>
      <c r="C13" s="3" t="s">
        <v>3141</v>
      </c>
      <c r="D13" s="3">
        <v>6</v>
      </c>
      <c r="E13" s="3" t="s">
        <v>3143</v>
      </c>
      <c r="F13" s="3">
        <v>10.54</v>
      </c>
      <c r="G13" s="3" t="s">
        <v>13</v>
      </c>
      <c r="H13" s="3">
        <v>3847.1</v>
      </c>
      <c r="I13" s="3">
        <v>365</v>
      </c>
      <c r="J13" s="39">
        <v>0</v>
      </c>
      <c r="K13" s="42"/>
    </row>
    <row r="14" spans="1:11" x14ac:dyDescent="0.25">
      <c r="A14" s="3" t="s">
        <v>2900</v>
      </c>
      <c r="B14" s="3">
        <v>3051</v>
      </c>
      <c r="C14" s="3" t="s">
        <v>3141</v>
      </c>
      <c r="D14" s="3">
        <v>10</v>
      </c>
      <c r="E14" s="3" t="s">
        <v>3144</v>
      </c>
      <c r="F14" s="3">
        <v>12.5</v>
      </c>
      <c r="G14" s="3" t="s">
        <v>13</v>
      </c>
      <c r="H14" s="3">
        <v>1912.5</v>
      </c>
      <c r="I14" s="3">
        <v>153</v>
      </c>
      <c r="J14" s="39" t="s">
        <v>155</v>
      </c>
      <c r="K14" s="42"/>
    </row>
    <row r="15" spans="1:11" x14ac:dyDescent="0.25">
      <c r="A15" s="36" t="s">
        <v>2900</v>
      </c>
      <c r="B15" s="36">
        <v>3051</v>
      </c>
      <c r="C15" s="36" t="s">
        <v>3141</v>
      </c>
      <c r="D15" s="36">
        <v>13</v>
      </c>
      <c r="E15" s="36" t="s">
        <v>3145</v>
      </c>
      <c r="F15" s="36">
        <v>15.15</v>
      </c>
      <c r="G15" s="36" t="s">
        <v>148</v>
      </c>
      <c r="H15" s="36">
        <v>0</v>
      </c>
      <c r="I15" s="36">
        <v>0</v>
      </c>
      <c r="J15" s="44" t="s">
        <v>155</v>
      </c>
      <c r="K15" s="42"/>
    </row>
    <row r="16" spans="1:11" x14ac:dyDescent="0.25">
      <c r="A16" s="3" t="s">
        <v>2900</v>
      </c>
      <c r="B16" s="3">
        <v>3051</v>
      </c>
      <c r="C16" s="3" t="s">
        <v>3141</v>
      </c>
      <c r="D16" s="3">
        <v>15</v>
      </c>
      <c r="E16" s="3" t="s">
        <v>3146</v>
      </c>
      <c r="F16" s="3">
        <v>16.22</v>
      </c>
      <c r="G16" s="3" t="s">
        <v>13</v>
      </c>
      <c r="H16" s="3">
        <v>2481.66</v>
      </c>
      <c r="I16" s="3">
        <v>153</v>
      </c>
      <c r="J16" s="39" t="s">
        <v>155</v>
      </c>
      <c r="K16" s="42"/>
    </row>
    <row r="17" spans="1:11" x14ac:dyDescent="0.25">
      <c r="A17" s="3" t="s">
        <v>2900</v>
      </c>
      <c r="B17" s="3">
        <v>3051</v>
      </c>
      <c r="C17" s="3" t="s">
        <v>3141</v>
      </c>
      <c r="D17" s="3">
        <v>17</v>
      </c>
      <c r="E17" s="3" t="s">
        <v>3147</v>
      </c>
      <c r="F17" s="3">
        <v>22.28</v>
      </c>
      <c r="G17" s="3" t="s">
        <v>15</v>
      </c>
      <c r="H17" s="3">
        <v>5815.08</v>
      </c>
      <c r="I17" s="3">
        <v>261</v>
      </c>
      <c r="J17" s="39">
        <v>0</v>
      </c>
      <c r="K17" s="42"/>
    </row>
    <row r="18" spans="1:11" x14ac:dyDescent="0.25">
      <c r="A18" s="3" t="s">
        <v>2900</v>
      </c>
      <c r="B18" s="3">
        <v>5021</v>
      </c>
      <c r="C18" s="3" t="s">
        <v>3148</v>
      </c>
      <c r="D18" s="3">
        <v>5</v>
      </c>
      <c r="E18" s="3" t="s">
        <v>3149</v>
      </c>
      <c r="F18" s="3">
        <v>65.02</v>
      </c>
      <c r="G18" s="3" t="s">
        <v>15</v>
      </c>
      <c r="H18" s="3">
        <v>13264.08</v>
      </c>
      <c r="I18" s="3">
        <v>204</v>
      </c>
      <c r="J18" s="39" t="s">
        <v>3150</v>
      </c>
      <c r="K18" s="42"/>
    </row>
    <row r="19" spans="1:11" x14ac:dyDescent="0.25">
      <c r="A19" s="3" t="s">
        <v>2900</v>
      </c>
      <c r="B19" s="3">
        <v>5037</v>
      </c>
      <c r="C19" s="3" t="s">
        <v>3151</v>
      </c>
      <c r="D19" s="3">
        <v>5</v>
      </c>
      <c r="E19" s="3" t="s">
        <v>3152</v>
      </c>
      <c r="F19" s="3">
        <v>83.2</v>
      </c>
      <c r="G19" s="3" t="s">
        <v>15</v>
      </c>
      <c r="H19" s="3">
        <v>14060.8</v>
      </c>
      <c r="I19" s="3">
        <v>169</v>
      </c>
      <c r="J19" s="39" t="s">
        <v>244</v>
      </c>
      <c r="K19" s="42"/>
    </row>
    <row r="20" spans="1:11" x14ac:dyDescent="0.25">
      <c r="A20" s="3" t="s">
        <v>2900</v>
      </c>
      <c r="B20" s="3">
        <v>5037</v>
      </c>
      <c r="C20" s="3" t="s">
        <v>3151</v>
      </c>
      <c r="D20" s="3">
        <v>9</v>
      </c>
      <c r="E20" s="3" t="s">
        <v>3152</v>
      </c>
      <c r="F20" s="3">
        <v>84.39</v>
      </c>
      <c r="G20" s="3" t="s">
        <v>15</v>
      </c>
      <c r="H20" s="3">
        <v>14261.91</v>
      </c>
      <c r="I20" s="3">
        <v>169</v>
      </c>
      <c r="J20" s="39" t="s">
        <v>244</v>
      </c>
      <c r="K20" s="42"/>
    </row>
    <row r="21" spans="1:11" x14ac:dyDescent="0.25">
      <c r="A21" s="3" t="s">
        <v>2900</v>
      </c>
      <c r="B21" s="3">
        <v>5037</v>
      </c>
      <c r="C21" s="3" t="s">
        <v>3151</v>
      </c>
      <c r="D21" s="3">
        <v>13</v>
      </c>
      <c r="E21" s="3" t="s">
        <v>3152</v>
      </c>
      <c r="F21" s="3">
        <v>83.2</v>
      </c>
      <c r="G21" s="3">
        <v>4</v>
      </c>
      <c r="H21" s="3">
        <v>1497.6</v>
      </c>
      <c r="I21" s="3">
        <v>18</v>
      </c>
      <c r="J21" s="39" t="s">
        <v>239</v>
      </c>
      <c r="K21" s="42"/>
    </row>
    <row r="22" spans="1:11" x14ac:dyDescent="0.25">
      <c r="A22" s="3" t="s">
        <v>2900</v>
      </c>
      <c r="B22" s="3">
        <v>5037</v>
      </c>
      <c r="C22" s="3" t="s">
        <v>3151</v>
      </c>
      <c r="D22" s="3">
        <v>15</v>
      </c>
      <c r="E22" s="3" t="s">
        <v>3152</v>
      </c>
      <c r="F22" s="3">
        <v>84.39</v>
      </c>
      <c r="G22" s="3">
        <v>4</v>
      </c>
      <c r="H22" s="3">
        <v>1519.02</v>
      </c>
      <c r="I22" s="3">
        <v>18</v>
      </c>
      <c r="J22" s="39" t="s">
        <v>239</v>
      </c>
      <c r="K22" s="42"/>
    </row>
    <row r="23" spans="1:11" x14ac:dyDescent="0.25">
      <c r="A23" s="3" t="s">
        <v>2900</v>
      </c>
      <c r="B23" s="3">
        <v>5038</v>
      </c>
      <c r="C23" s="3" t="s">
        <v>3153</v>
      </c>
      <c r="D23" s="3">
        <v>6</v>
      </c>
      <c r="E23" s="3" t="s">
        <v>3154</v>
      </c>
      <c r="F23" s="3">
        <v>68.2</v>
      </c>
      <c r="G23" s="3" t="s">
        <v>15</v>
      </c>
      <c r="H23" s="3">
        <v>11525.8</v>
      </c>
      <c r="I23" s="3">
        <v>169</v>
      </c>
      <c r="J23" s="39" t="s">
        <v>244</v>
      </c>
      <c r="K23" s="42"/>
    </row>
    <row r="24" spans="1:11" x14ac:dyDescent="0.25">
      <c r="A24" s="3" t="s">
        <v>2900</v>
      </c>
      <c r="B24" s="3">
        <v>5038</v>
      </c>
      <c r="C24" s="3" t="s">
        <v>3153</v>
      </c>
      <c r="D24" s="3">
        <v>9</v>
      </c>
      <c r="E24" s="3" t="s">
        <v>3155</v>
      </c>
      <c r="F24" s="3">
        <v>68.27</v>
      </c>
      <c r="G24" s="3" t="s">
        <v>15</v>
      </c>
      <c r="H24" s="3">
        <v>11537.63</v>
      </c>
      <c r="I24" s="3">
        <v>169</v>
      </c>
      <c r="J24" s="39" t="s">
        <v>244</v>
      </c>
      <c r="K24" s="42"/>
    </row>
    <row r="25" spans="1:11" x14ac:dyDescent="0.25">
      <c r="A25" s="3" t="s">
        <v>2900</v>
      </c>
      <c r="B25" s="3">
        <v>5043</v>
      </c>
      <c r="C25" s="3" t="s">
        <v>3156</v>
      </c>
      <c r="D25" s="3">
        <v>1</v>
      </c>
      <c r="E25" s="3" t="s">
        <v>3157</v>
      </c>
      <c r="F25" s="3">
        <v>58.6</v>
      </c>
      <c r="G25" s="3" t="s">
        <v>15</v>
      </c>
      <c r="H25" s="3">
        <v>10665.2</v>
      </c>
      <c r="I25" s="3">
        <v>182</v>
      </c>
      <c r="J25" s="39" t="s">
        <v>3158</v>
      </c>
      <c r="K25" s="42"/>
    </row>
    <row r="26" spans="1:11" x14ac:dyDescent="0.25">
      <c r="A26" s="3" t="s">
        <v>2900</v>
      </c>
      <c r="B26" s="3">
        <v>5043</v>
      </c>
      <c r="C26" s="3" t="s">
        <v>3156</v>
      </c>
      <c r="D26" s="3">
        <v>2</v>
      </c>
      <c r="E26" s="3" t="s">
        <v>3159</v>
      </c>
      <c r="F26" s="3">
        <v>58.58</v>
      </c>
      <c r="G26" s="3" t="s">
        <v>15</v>
      </c>
      <c r="H26" s="3">
        <v>10661.56</v>
      </c>
      <c r="I26" s="3">
        <v>182</v>
      </c>
      <c r="J26" s="39" t="s">
        <v>3158</v>
      </c>
      <c r="K26" s="42"/>
    </row>
    <row r="27" spans="1:11" x14ac:dyDescent="0.25">
      <c r="A27" s="3" t="s">
        <v>2900</v>
      </c>
      <c r="B27" s="3">
        <v>5046</v>
      </c>
      <c r="C27" s="3" t="s">
        <v>3160</v>
      </c>
      <c r="D27" s="3">
        <v>1</v>
      </c>
      <c r="E27" s="3" t="s">
        <v>3160</v>
      </c>
      <c r="F27" s="3">
        <v>36.96</v>
      </c>
      <c r="G27" s="3" t="s">
        <v>15</v>
      </c>
      <c r="H27" s="3">
        <v>9646.56</v>
      </c>
      <c r="I27" s="3">
        <v>261</v>
      </c>
      <c r="J27" s="39">
        <v>0</v>
      </c>
      <c r="K27" s="42"/>
    </row>
    <row r="28" spans="1:11" x14ac:dyDescent="0.25">
      <c r="A28" s="3" t="s">
        <v>2900</v>
      </c>
      <c r="B28" s="3">
        <v>5046</v>
      </c>
      <c r="C28" s="3" t="s">
        <v>3160</v>
      </c>
      <c r="D28" s="3">
        <v>4</v>
      </c>
      <c r="E28" s="3" t="s">
        <v>3161</v>
      </c>
      <c r="F28" s="3">
        <v>36.85</v>
      </c>
      <c r="G28" s="3" t="s">
        <v>15</v>
      </c>
      <c r="H28" s="3">
        <v>9617.85</v>
      </c>
      <c r="I28" s="3">
        <v>261</v>
      </c>
      <c r="J28" s="39">
        <v>0</v>
      </c>
      <c r="K28" s="42"/>
    </row>
    <row r="29" spans="1:11" x14ac:dyDescent="0.25">
      <c r="A29" s="3" t="s">
        <v>2900</v>
      </c>
      <c r="B29" s="3">
        <v>5046</v>
      </c>
      <c r="C29" s="3" t="s">
        <v>3160</v>
      </c>
      <c r="D29" s="3">
        <v>5</v>
      </c>
      <c r="E29" s="3" t="s">
        <v>3160</v>
      </c>
      <c r="F29" s="3">
        <v>36.96</v>
      </c>
      <c r="G29" s="3">
        <v>7</v>
      </c>
      <c r="H29" s="3">
        <v>1921.92</v>
      </c>
      <c r="I29" s="3">
        <v>52</v>
      </c>
      <c r="J29" s="39">
        <v>0</v>
      </c>
      <c r="K29" s="42"/>
    </row>
    <row r="30" spans="1:11" x14ac:dyDescent="0.25">
      <c r="A30" s="3" t="s">
        <v>2900</v>
      </c>
      <c r="B30" s="3">
        <v>5046</v>
      </c>
      <c r="C30" s="3" t="s">
        <v>3160</v>
      </c>
      <c r="D30" s="3">
        <v>6</v>
      </c>
      <c r="E30" s="3" t="s">
        <v>3161</v>
      </c>
      <c r="F30" s="3">
        <v>36.85</v>
      </c>
      <c r="G30" s="3">
        <v>7</v>
      </c>
      <c r="H30" s="3">
        <v>1916.2</v>
      </c>
      <c r="I30" s="3">
        <v>52</v>
      </c>
      <c r="J30" s="39">
        <v>0</v>
      </c>
      <c r="K30" s="42"/>
    </row>
    <row r="31" spans="1:11" x14ac:dyDescent="0.25">
      <c r="A31" s="3" t="s">
        <v>2900</v>
      </c>
      <c r="B31" s="3">
        <v>5046</v>
      </c>
      <c r="C31" s="3" t="s">
        <v>3160</v>
      </c>
      <c r="D31" s="3">
        <v>7</v>
      </c>
      <c r="E31" s="3" t="s">
        <v>3160</v>
      </c>
      <c r="F31" s="3">
        <v>36.96</v>
      </c>
      <c r="G31" s="3" t="s">
        <v>15</v>
      </c>
      <c r="H31" s="3">
        <v>9646.56</v>
      </c>
      <c r="I31" s="3">
        <v>261</v>
      </c>
      <c r="J31" s="39">
        <v>0</v>
      </c>
      <c r="K31" s="42"/>
    </row>
    <row r="32" spans="1:11" x14ac:dyDescent="0.25">
      <c r="A32" s="3" t="s">
        <v>2900</v>
      </c>
      <c r="B32" s="3">
        <v>5046</v>
      </c>
      <c r="C32" s="3" t="s">
        <v>3160</v>
      </c>
      <c r="D32" s="3">
        <v>8</v>
      </c>
      <c r="E32" s="3" t="s">
        <v>3161</v>
      </c>
      <c r="F32" s="3">
        <v>36.85</v>
      </c>
      <c r="G32" s="3" t="s">
        <v>15</v>
      </c>
      <c r="H32" s="3">
        <v>9617.85</v>
      </c>
      <c r="I32" s="3">
        <v>261</v>
      </c>
      <c r="J32" s="39">
        <v>0</v>
      </c>
      <c r="K32" s="42"/>
    </row>
    <row r="33" spans="1:11" x14ac:dyDescent="0.25">
      <c r="A33" s="3" t="s">
        <v>2900</v>
      </c>
      <c r="B33" s="3">
        <v>5047</v>
      </c>
      <c r="C33" s="3" t="s">
        <v>3162</v>
      </c>
      <c r="D33" s="3">
        <v>2</v>
      </c>
      <c r="E33" s="3" t="s">
        <v>3163</v>
      </c>
      <c r="F33" s="3">
        <v>30.77</v>
      </c>
      <c r="G33" s="3" t="s">
        <v>15</v>
      </c>
      <c r="H33" s="3">
        <v>8030.97</v>
      </c>
      <c r="I33" s="3">
        <v>261</v>
      </c>
      <c r="J33" s="39">
        <v>0</v>
      </c>
      <c r="K33" s="42"/>
    </row>
    <row r="34" spans="1:11" x14ac:dyDescent="0.25">
      <c r="A34" s="3" t="s">
        <v>2900</v>
      </c>
      <c r="B34" s="3">
        <v>5047</v>
      </c>
      <c r="C34" s="3" t="s">
        <v>3162</v>
      </c>
      <c r="D34" s="3">
        <v>5</v>
      </c>
      <c r="E34" s="3" t="s">
        <v>3162</v>
      </c>
      <c r="F34" s="3">
        <v>30.99</v>
      </c>
      <c r="G34" s="3" t="s">
        <v>15</v>
      </c>
      <c r="H34" s="3">
        <v>8088.39</v>
      </c>
      <c r="I34" s="3">
        <v>261</v>
      </c>
      <c r="J34" s="39">
        <v>0</v>
      </c>
      <c r="K34" s="42"/>
    </row>
    <row r="35" spans="1:11" x14ac:dyDescent="0.25">
      <c r="A35" s="3" t="s">
        <v>2900</v>
      </c>
      <c r="B35" s="3">
        <v>5048</v>
      </c>
      <c r="C35" s="3" t="s">
        <v>3164</v>
      </c>
      <c r="D35" s="3">
        <v>2</v>
      </c>
      <c r="E35" s="3" t="s">
        <v>3165</v>
      </c>
      <c r="F35" s="3">
        <v>30.98</v>
      </c>
      <c r="G35" s="3" t="s">
        <v>15</v>
      </c>
      <c r="H35" s="3">
        <v>5235.62</v>
      </c>
      <c r="I35" s="3">
        <v>169</v>
      </c>
      <c r="J35" s="39" t="s">
        <v>244</v>
      </c>
      <c r="K35" s="42"/>
    </row>
    <row r="36" spans="1:11" x14ac:dyDescent="0.25">
      <c r="A36" s="3" t="s">
        <v>2900</v>
      </c>
      <c r="B36" s="3">
        <v>5048</v>
      </c>
      <c r="C36" s="3" t="s">
        <v>3164</v>
      </c>
      <c r="D36" s="3">
        <v>4</v>
      </c>
      <c r="E36" s="3" t="s">
        <v>3165</v>
      </c>
      <c r="F36" s="3">
        <v>30.98</v>
      </c>
      <c r="G36" s="3" t="s">
        <v>252</v>
      </c>
      <c r="H36" s="3">
        <v>1084.3</v>
      </c>
      <c r="I36" s="3">
        <v>35</v>
      </c>
      <c r="J36" s="39" t="s">
        <v>239</v>
      </c>
      <c r="K36" s="42"/>
    </row>
    <row r="37" spans="1:11" x14ac:dyDescent="0.25">
      <c r="A37" s="3" t="s">
        <v>2900</v>
      </c>
      <c r="B37" s="3">
        <v>5048</v>
      </c>
      <c r="C37" s="3" t="s">
        <v>3164</v>
      </c>
      <c r="D37" s="3">
        <v>5</v>
      </c>
      <c r="E37" s="3" t="s">
        <v>3166</v>
      </c>
      <c r="F37" s="3">
        <v>61.92</v>
      </c>
      <c r="G37" s="3" t="s">
        <v>15</v>
      </c>
      <c r="H37" s="3">
        <v>10464.48</v>
      </c>
      <c r="I37" s="3">
        <v>169</v>
      </c>
      <c r="J37" s="39" t="s">
        <v>244</v>
      </c>
      <c r="K37" s="42"/>
    </row>
    <row r="38" spans="1:11" x14ac:dyDescent="0.25">
      <c r="A38" s="36" t="s">
        <v>2900</v>
      </c>
      <c r="B38" s="36">
        <v>5048</v>
      </c>
      <c r="C38" s="36" t="s">
        <v>3164</v>
      </c>
      <c r="D38" s="36">
        <v>7</v>
      </c>
      <c r="E38" s="36" t="s">
        <v>3166</v>
      </c>
      <c r="F38" s="36">
        <v>61.92</v>
      </c>
      <c r="G38" s="36" t="s">
        <v>252</v>
      </c>
      <c r="H38" s="36">
        <v>0</v>
      </c>
      <c r="I38" s="36">
        <v>0</v>
      </c>
      <c r="J38" s="44" t="s">
        <v>239</v>
      </c>
      <c r="K38" s="42"/>
    </row>
    <row r="39" spans="1:11" x14ac:dyDescent="0.25">
      <c r="A39" s="3" t="s">
        <v>2900</v>
      </c>
      <c r="B39" s="3">
        <v>5048</v>
      </c>
      <c r="C39" s="3" t="s">
        <v>3164</v>
      </c>
      <c r="D39" s="3">
        <v>9</v>
      </c>
      <c r="E39" s="3" t="s">
        <v>3167</v>
      </c>
      <c r="F39" s="3">
        <v>30.98</v>
      </c>
      <c r="G39" s="3" t="s">
        <v>15</v>
      </c>
      <c r="H39" s="3">
        <v>5235.62</v>
      </c>
      <c r="I39" s="3">
        <v>169</v>
      </c>
      <c r="J39" s="39" t="s">
        <v>244</v>
      </c>
      <c r="K39" s="42"/>
    </row>
    <row r="40" spans="1:11" x14ac:dyDescent="0.25">
      <c r="A40" s="3" t="s">
        <v>2900</v>
      </c>
      <c r="B40" s="3">
        <v>5048</v>
      </c>
      <c r="C40" s="3" t="s">
        <v>3164</v>
      </c>
      <c r="D40" s="3">
        <v>13</v>
      </c>
      <c r="E40" s="3" t="s">
        <v>3167</v>
      </c>
      <c r="F40" s="3">
        <v>30.98</v>
      </c>
      <c r="G40" s="3" t="s">
        <v>252</v>
      </c>
      <c r="H40" s="3">
        <v>1084.3</v>
      </c>
      <c r="I40" s="3">
        <v>35</v>
      </c>
      <c r="J40" s="39" t="s">
        <v>239</v>
      </c>
      <c r="K40" s="42"/>
    </row>
    <row r="41" spans="1:11" x14ac:dyDescent="0.25">
      <c r="A41" s="3" t="s">
        <v>2900</v>
      </c>
      <c r="B41" s="3">
        <v>5051</v>
      </c>
      <c r="C41" s="3" t="s">
        <v>3168</v>
      </c>
      <c r="D41" s="3">
        <v>2</v>
      </c>
      <c r="E41" s="3" t="s">
        <v>3169</v>
      </c>
      <c r="F41" s="3">
        <v>13.96</v>
      </c>
      <c r="G41" s="3" t="s">
        <v>15</v>
      </c>
      <c r="H41" s="3">
        <v>3643.56</v>
      </c>
      <c r="I41" s="3">
        <v>261</v>
      </c>
      <c r="J41" s="39">
        <v>0</v>
      </c>
      <c r="K41" s="42"/>
    </row>
    <row r="42" spans="1:11" x14ac:dyDescent="0.25">
      <c r="A42" s="36" t="s">
        <v>2900</v>
      </c>
      <c r="B42" s="36">
        <v>5051</v>
      </c>
      <c r="C42" s="36" t="s">
        <v>3168</v>
      </c>
      <c r="D42" s="36">
        <v>3</v>
      </c>
      <c r="E42" s="36" t="s">
        <v>3170</v>
      </c>
      <c r="F42" s="36">
        <v>6.99</v>
      </c>
      <c r="G42" s="36" t="s">
        <v>15</v>
      </c>
      <c r="H42" s="36">
        <v>0</v>
      </c>
      <c r="I42" s="36">
        <v>0</v>
      </c>
      <c r="J42" s="44" t="s">
        <v>3099</v>
      </c>
      <c r="K42" s="42"/>
    </row>
    <row r="43" spans="1:11" x14ac:dyDescent="0.25">
      <c r="A43" s="3" t="s">
        <v>2900</v>
      </c>
      <c r="B43" s="3">
        <v>5051</v>
      </c>
      <c r="C43" s="3" t="s">
        <v>3168</v>
      </c>
      <c r="D43" s="3">
        <v>6</v>
      </c>
      <c r="E43" s="3" t="s">
        <v>3169</v>
      </c>
      <c r="F43" s="3">
        <v>13.96</v>
      </c>
      <c r="G43" s="3" t="s">
        <v>1695</v>
      </c>
      <c r="H43" s="3">
        <v>1577.48</v>
      </c>
      <c r="I43" s="3">
        <v>113</v>
      </c>
      <c r="J43" s="39" t="s">
        <v>3171</v>
      </c>
      <c r="K43" s="42"/>
    </row>
    <row r="44" spans="1:11" x14ac:dyDescent="0.25">
      <c r="A44" s="3" t="s">
        <v>2900</v>
      </c>
      <c r="B44" s="3">
        <v>5051</v>
      </c>
      <c r="C44" s="3" t="s">
        <v>3168</v>
      </c>
      <c r="D44" s="3">
        <v>8</v>
      </c>
      <c r="E44" s="3" t="s">
        <v>3172</v>
      </c>
      <c r="F44" s="3">
        <v>17.07</v>
      </c>
      <c r="G44" s="3" t="s">
        <v>1695</v>
      </c>
      <c r="H44" s="3">
        <v>1638.72</v>
      </c>
      <c r="I44" s="3">
        <v>96</v>
      </c>
      <c r="J44" s="39" t="s">
        <v>3173</v>
      </c>
      <c r="K44" s="42"/>
    </row>
    <row r="45" spans="1:11" x14ac:dyDescent="0.25">
      <c r="A45" s="3" t="s">
        <v>2900</v>
      </c>
      <c r="B45" s="3">
        <v>5051</v>
      </c>
      <c r="C45" s="3" t="s">
        <v>3168</v>
      </c>
      <c r="D45" s="3">
        <v>9</v>
      </c>
      <c r="E45" s="3" t="s">
        <v>3169</v>
      </c>
      <c r="F45" s="3">
        <v>14.16</v>
      </c>
      <c r="G45" s="3" t="s">
        <v>15</v>
      </c>
      <c r="H45" s="3">
        <v>1996.56</v>
      </c>
      <c r="I45" s="3">
        <v>141</v>
      </c>
      <c r="J45" s="39" t="s">
        <v>3171</v>
      </c>
      <c r="K45" s="42"/>
    </row>
    <row r="46" spans="1:11" x14ac:dyDescent="0.25">
      <c r="A46" s="3" t="s">
        <v>2900</v>
      </c>
      <c r="B46" s="3">
        <v>5051</v>
      </c>
      <c r="C46" s="3" t="s">
        <v>3168</v>
      </c>
      <c r="D46" s="3">
        <v>11</v>
      </c>
      <c r="E46" s="3" t="s">
        <v>3172</v>
      </c>
      <c r="F46" s="3">
        <v>21.06</v>
      </c>
      <c r="G46" s="3" t="s">
        <v>15</v>
      </c>
      <c r="H46" s="3">
        <v>2527.1999999999998</v>
      </c>
      <c r="I46" s="3">
        <v>120</v>
      </c>
      <c r="J46" s="39" t="s">
        <v>3173</v>
      </c>
      <c r="K46" s="42"/>
    </row>
    <row r="47" spans="1:11" x14ac:dyDescent="0.25">
      <c r="A47" s="3" t="s">
        <v>2900</v>
      </c>
      <c r="B47" s="3">
        <v>5052</v>
      </c>
      <c r="C47" s="3" t="s">
        <v>3174</v>
      </c>
      <c r="D47" s="3">
        <v>3</v>
      </c>
      <c r="E47" s="3" t="s">
        <v>3174</v>
      </c>
      <c r="F47" s="3">
        <v>47.93</v>
      </c>
      <c r="G47" s="3" t="s">
        <v>15</v>
      </c>
      <c r="H47" s="3">
        <v>12509.73</v>
      </c>
      <c r="I47" s="3">
        <v>261</v>
      </c>
      <c r="J47" s="39">
        <v>0</v>
      </c>
      <c r="K47" s="42"/>
    </row>
    <row r="48" spans="1:11" x14ac:dyDescent="0.25">
      <c r="A48" s="3" t="s">
        <v>2900</v>
      </c>
      <c r="B48" s="3">
        <v>5119</v>
      </c>
      <c r="C48" s="3" t="s">
        <v>3175</v>
      </c>
      <c r="D48" s="3">
        <v>1</v>
      </c>
      <c r="E48" s="3" t="s">
        <v>3175</v>
      </c>
      <c r="F48" s="3">
        <v>25.83</v>
      </c>
      <c r="G48" s="3" t="s">
        <v>15</v>
      </c>
      <c r="H48" s="3">
        <v>6741.63</v>
      </c>
      <c r="I48" s="3">
        <v>261</v>
      </c>
      <c r="J48" s="39">
        <v>0</v>
      </c>
      <c r="K48" s="42"/>
    </row>
    <row r="49" spans="1:11" x14ac:dyDescent="0.25">
      <c r="A49" s="3" t="s">
        <v>2900</v>
      </c>
      <c r="B49" s="3">
        <v>5119</v>
      </c>
      <c r="C49" s="3" t="s">
        <v>3175</v>
      </c>
      <c r="D49" s="3">
        <v>2</v>
      </c>
      <c r="E49" s="3" t="s">
        <v>3176</v>
      </c>
      <c r="F49" s="3">
        <v>25.8</v>
      </c>
      <c r="G49" s="3" t="s">
        <v>15</v>
      </c>
      <c r="H49" s="3">
        <v>6733.8</v>
      </c>
      <c r="I49" s="3">
        <v>261</v>
      </c>
      <c r="J49" s="39">
        <v>0</v>
      </c>
      <c r="K49" s="42"/>
    </row>
    <row r="50" spans="1:11" x14ac:dyDescent="0.25">
      <c r="A50" s="3" t="s">
        <v>2900</v>
      </c>
      <c r="B50" s="3">
        <v>5188</v>
      </c>
      <c r="C50" s="3" t="s">
        <v>3177</v>
      </c>
      <c r="D50" s="3">
        <v>3</v>
      </c>
      <c r="E50" s="3" t="s">
        <v>3177</v>
      </c>
      <c r="F50" s="3">
        <v>56.25</v>
      </c>
      <c r="G50" s="3">
        <v>2</v>
      </c>
      <c r="H50" s="3">
        <v>2925</v>
      </c>
      <c r="I50" s="3">
        <v>52</v>
      </c>
      <c r="J50" s="39">
        <v>0</v>
      </c>
      <c r="K50" s="42"/>
    </row>
    <row r="51" spans="1:11" x14ac:dyDescent="0.25">
      <c r="A51" s="3" t="s">
        <v>2900</v>
      </c>
      <c r="B51" s="3">
        <v>5188</v>
      </c>
      <c r="C51" s="3" t="s">
        <v>3177</v>
      </c>
      <c r="D51" s="3">
        <v>5</v>
      </c>
      <c r="E51" s="3" t="s">
        <v>3178</v>
      </c>
      <c r="F51" s="3">
        <v>41.32</v>
      </c>
      <c r="G51" s="3" t="s">
        <v>109</v>
      </c>
      <c r="H51" s="3">
        <v>6487.24</v>
      </c>
      <c r="I51" s="3">
        <v>157</v>
      </c>
      <c r="J51" s="39">
        <v>0</v>
      </c>
      <c r="K51" s="42"/>
    </row>
    <row r="52" spans="1:11" x14ac:dyDescent="0.25">
      <c r="A52" s="3" t="s">
        <v>2900</v>
      </c>
      <c r="B52" s="3">
        <v>5188</v>
      </c>
      <c r="C52" s="3" t="s">
        <v>3177</v>
      </c>
      <c r="D52" s="3">
        <v>9</v>
      </c>
      <c r="E52" s="3" t="s">
        <v>3179</v>
      </c>
      <c r="F52" s="3">
        <v>60.19</v>
      </c>
      <c r="G52" s="3" t="s">
        <v>15</v>
      </c>
      <c r="H52" s="3">
        <v>12278.76</v>
      </c>
      <c r="I52" s="3">
        <v>204</v>
      </c>
      <c r="J52" s="39" t="s">
        <v>3150</v>
      </c>
      <c r="K52" s="42"/>
    </row>
    <row r="53" spans="1:11" x14ac:dyDescent="0.25">
      <c r="A53" s="36" t="s">
        <v>2900</v>
      </c>
      <c r="B53" s="36">
        <v>5188</v>
      </c>
      <c r="C53" s="36" t="s">
        <v>3177</v>
      </c>
      <c r="D53" s="36">
        <v>11</v>
      </c>
      <c r="E53" s="36" t="s">
        <v>3177</v>
      </c>
      <c r="F53" s="36">
        <v>56.25</v>
      </c>
      <c r="G53" s="36" t="s">
        <v>15</v>
      </c>
      <c r="H53" s="36">
        <v>0</v>
      </c>
      <c r="I53" s="36">
        <v>0</v>
      </c>
      <c r="J53" s="44" t="s">
        <v>3180</v>
      </c>
      <c r="K53" s="42"/>
    </row>
    <row r="54" spans="1:11" x14ac:dyDescent="0.25">
      <c r="A54" s="3" t="s">
        <v>2900</v>
      </c>
      <c r="B54" s="3">
        <v>5189</v>
      </c>
      <c r="C54" s="3" t="s">
        <v>3181</v>
      </c>
      <c r="D54" s="3">
        <v>5</v>
      </c>
      <c r="E54" s="3" t="s">
        <v>3182</v>
      </c>
      <c r="F54" s="3">
        <v>69.930000000000007</v>
      </c>
      <c r="G54" s="3" t="s">
        <v>15</v>
      </c>
      <c r="H54" s="3">
        <v>14265.72</v>
      </c>
      <c r="I54" s="3">
        <v>204</v>
      </c>
      <c r="J54" s="39" t="s">
        <v>3150</v>
      </c>
      <c r="K54" s="42"/>
    </row>
    <row r="55" spans="1:11" x14ac:dyDescent="0.25">
      <c r="A55" s="3" t="s">
        <v>2900</v>
      </c>
      <c r="B55" s="3">
        <v>5189</v>
      </c>
      <c r="C55" s="3" t="s">
        <v>3181</v>
      </c>
      <c r="D55" s="3">
        <v>10</v>
      </c>
      <c r="E55" s="3" t="s">
        <v>3183</v>
      </c>
      <c r="F55" s="3">
        <v>66.709999999999994</v>
      </c>
      <c r="G55" s="3" t="s">
        <v>15</v>
      </c>
      <c r="H55" s="3">
        <v>13608.84</v>
      </c>
      <c r="I55" s="3">
        <v>204</v>
      </c>
      <c r="J55" s="39" t="s">
        <v>3150</v>
      </c>
      <c r="K55" s="42"/>
    </row>
    <row r="56" spans="1:11" x14ac:dyDescent="0.25">
      <c r="A56" s="3" t="s">
        <v>2900</v>
      </c>
      <c r="B56" s="3">
        <v>5194</v>
      </c>
      <c r="C56" s="3" t="s">
        <v>3184</v>
      </c>
      <c r="D56" s="3">
        <v>18</v>
      </c>
      <c r="E56" s="3" t="s">
        <v>3185</v>
      </c>
      <c r="F56" s="3">
        <v>21.82</v>
      </c>
      <c r="G56" s="3" t="s">
        <v>2381</v>
      </c>
      <c r="H56" s="3">
        <v>501.86</v>
      </c>
      <c r="I56" s="3">
        <v>23</v>
      </c>
      <c r="J56" s="39" t="s">
        <v>3180</v>
      </c>
      <c r="K56" s="42"/>
    </row>
    <row r="57" spans="1:11" x14ac:dyDescent="0.25">
      <c r="A57" s="3" t="s">
        <v>2900</v>
      </c>
      <c r="B57" s="3">
        <v>5194</v>
      </c>
      <c r="C57" s="3" t="s">
        <v>3184</v>
      </c>
      <c r="D57" s="3">
        <v>19</v>
      </c>
      <c r="E57" s="3" t="s">
        <v>3186</v>
      </c>
      <c r="F57" s="3">
        <v>21.85</v>
      </c>
      <c r="G57" s="3" t="s">
        <v>2381</v>
      </c>
      <c r="H57" s="3">
        <v>502.55</v>
      </c>
      <c r="I57" s="3">
        <v>23</v>
      </c>
      <c r="J57" s="39" t="s">
        <v>3180</v>
      </c>
      <c r="K57" s="42"/>
    </row>
    <row r="58" spans="1:11" x14ac:dyDescent="0.25">
      <c r="A58" s="3" t="s">
        <v>2900</v>
      </c>
      <c r="B58" s="3">
        <v>5194</v>
      </c>
      <c r="C58" s="3" t="s">
        <v>3184</v>
      </c>
      <c r="D58" s="3">
        <v>20</v>
      </c>
      <c r="E58" s="3" t="s">
        <v>3185</v>
      </c>
      <c r="F58" s="3">
        <v>21.82</v>
      </c>
      <c r="G58" s="3" t="s">
        <v>2381</v>
      </c>
      <c r="H58" s="3">
        <v>501.86</v>
      </c>
      <c r="I58" s="3">
        <v>23</v>
      </c>
      <c r="J58" s="39" t="s">
        <v>3180</v>
      </c>
      <c r="K58" s="42"/>
    </row>
    <row r="59" spans="1:11" x14ac:dyDescent="0.25">
      <c r="A59" s="3" t="s">
        <v>2900</v>
      </c>
      <c r="B59" s="3">
        <v>5194</v>
      </c>
      <c r="C59" s="3" t="s">
        <v>3184</v>
      </c>
      <c r="D59" s="3">
        <v>23</v>
      </c>
      <c r="E59" s="3" t="s">
        <v>3186</v>
      </c>
      <c r="F59" s="3">
        <v>26.63</v>
      </c>
      <c r="G59" s="3" t="s">
        <v>15</v>
      </c>
      <c r="H59" s="3">
        <v>5432.52</v>
      </c>
      <c r="I59" s="3">
        <v>204</v>
      </c>
      <c r="J59" s="39" t="s">
        <v>3150</v>
      </c>
      <c r="K59" s="42"/>
    </row>
    <row r="60" spans="1:11" x14ac:dyDescent="0.25">
      <c r="A60" s="36" t="s">
        <v>2900</v>
      </c>
      <c r="B60" s="36">
        <v>5194</v>
      </c>
      <c r="C60" s="36" t="s">
        <v>3184</v>
      </c>
      <c r="D60" s="36">
        <v>25</v>
      </c>
      <c r="E60" s="36" t="s">
        <v>3187</v>
      </c>
      <c r="F60" s="36">
        <v>27.53</v>
      </c>
      <c r="G60" s="36">
        <v>6</v>
      </c>
      <c r="H60" s="36">
        <v>0</v>
      </c>
      <c r="I60" s="36">
        <v>0</v>
      </c>
      <c r="J60" s="44" t="s">
        <v>3188</v>
      </c>
      <c r="K60" s="42"/>
    </row>
    <row r="61" spans="1:11" x14ac:dyDescent="0.25">
      <c r="A61" s="3" t="s">
        <v>2900</v>
      </c>
      <c r="B61" s="3">
        <v>5194</v>
      </c>
      <c r="C61" s="3" t="s">
        <v>3184</v>
      </c>
      <c r="D61" s="3">
        <v>29</v>
      </c>
      <c r="E61" s="3" t="s">
        <v>3187</v>
      </c>
      <c r="F61" s="3">
        <v>27.53</v>
      </c>
      <c r="G61" s="3">
        <v>6</v>
      </c>
      <c r="H61" s="3">
        <v>605.66</v>
      </c>
      <c r="I61" s="3">
        <v>22</v>
      </c>
      <c r="J61" s="39" t="s">
        <v>3188</v>
      </c>
      <c r="K61" s="42"/>
    </row>
    <row r="62" spans="1:11" x14ac:dyDescent="0.25">
      <c r="A62" s="36" t="s">
        <v>2900</v>
      </c>
      <c r="B62" s="36">
        <v>5194</v>
      </c>
      <c r="C62" s="36" t="s">
        <v>3184</v>
      </c>
      <c r="D62" s="36">
        <v>30</v>
      </c>
      <c r="E62" s="36" t="s">
        <v>3189</v>
      </c>
      <c r="F62" s="36">
        <v>27.5</v>
      </c>
      <c r="G62" s="36">
        <v>6</v>
      </c>
      <c r="H62" s="36">
        <v>0</v>
      </c>
      <c r="I62" s="36">
        <v>0</v>
      </c>
      <c r="J62" s="44" t="s">
        <v>3188</v>
      </c>
      <c r="K62" s="42"/>
    </row>
    <row r="63" spans="1:11" x14ac:dyDescent="0.25">
      <c r="A63" s="3" t="s">
        <v>2900</v>
      </c>
      <c r="B63" s="3">
        <v>5194</v>
      </c>
      <c r="C63" s="3" t="s">
        <v>3184</v>
      </c>
      <c r="D63" s="3">
        <v>32</v>
      </c>
      <c r="E63" s="3" t="s">
        <v>3189</v>
      </c>
      <c r="F63" s="3">
        <v>27.5</v>
      </c>
      <c r="G63" s="3">
        <v>6</v>
      </c>
      <c r="H63" s="3">
        <v>605</v>
      </c>
      <c r="I63" s="3">
        <v>22</v>
      </c>
      <c r="J63" s="39" t="s">
        <v>3188</v>
      </c>
      <c r="K63" s="42"/>
    </row>
    <row r="64" spans="1:11" x14ac:dyDescent="0.25">
      <c r="A64" s="3" t="s">
        <v>2900</v>
      </c>
      <c r="B64" s="3">
        <v>5194</v>
      </c>
      <c r="C64" s="3" t="s">
        <v>3184</v>
      </c>
      <c r="D64" s="3">
        <v>34</v>
      </c>
      <c r="E64" s="3" t="s">
        <v>3185</v>
      </c>
      <c r="F64" s="3">
        <v>26.6</v>
      </c>
      <c r="G64" s="3" t="s">
        <v>15</v>
      </c>
      <c r="H64" s="3">
        <v>5426.4</v>
      </c>
      <c r="I64" s="3">
        <v>204</v>
      </c>
      <c r="J64" s="39" t="s">
        <v>3150</v>
      </c>
      <c r="K64" s="42"/>
    </row>
    <row r="65" spans="1:11" x14ac:dyDescent="0.25">
      <c r="A65" s="3" t="s">
        <v>2900</v>
      </c>
      <c r="B65" s="3">
        <v>5194</v>
      </c>
      <c r="C65" s="3" t="s">
        <v>3184</v>
      </c>
      <c r="D65" s="3">
        <v>36</v>
      </c>
      <c r="E65" s="3" t="s">
        <v>3185</v>
      </c>
      <c r="F65" s="3">
        <v>21.82</v>
      </c>
      <c r="G65" s="3" t="s">
        <v>15</v>
      </c>
      <c r="H65" s="3">
        <v>4451.28</v>
      </c>
      <c r="I65" s="3">
        <v>204</v>
      </c>
      <c r="J65" s="39" t="s">
        <v>3150</v>
      </c>
      <c r="K65" s="42"/>
    </row>
    <row r="66" spans="1:11" x14ac:dyDescent="0.25">
      <c r="A66" s="3" t="s">
        <v>2900</v>
      </c>
      <c r="B66" s="3">
        <v>5196</v>
      </c>
      <c r="C66" s="3" t="s">
        <v>3190</v>
      </c>
      <c r="D66" s="3">
        <v>4</v>
      </c>
      <c r="E66" s="3" t="s">
        <v>3191</v>
      </c>
      <c r="F66" s="3">
        <v>32.82</v>
      </c>
      <c r="G66" s="3" t="s">
        <v>15</v>
      </c>
      <c r="H66" s="3">
        <v>6695.28</v>
      </c>
      <c r="I66" s="3">
        <v>204</v>
      </c>
      <c r="J66" s="39" t="s">
        <v>3150</v>
      </c>
      <c r="K66" s="42"/>
    </row>
    <row r="67" spans="1:11" x14ac:dyDescent="0.25">
      <c r="A67" s="3" t="s">
        <v>2900</v>
      </c>
      <c r="B67" s="3">
        <v>5196</v>
      </c>
      <c r="C67" s="3" t="s">
        <v>3190</v>
      </c>
      <c r="D67" s="3">
        <v>5</v>
      </c>
      <c r="E67" s="3" t="s">
        <v>3192</v>
      </c>
      <c r="F67" s="3">
        <v>32.86</v>
      </c>
      <c r="G67" s="3" t="s">
        <v>15</v>
      </c>
      <c r="H67" s="3">
        <v>6703.44</v>
      </c>
      <c r="I67" s="3">
        <v>204</v>
      </c>
      <c r="J67" s="39" t="s">
        <v>3150</v>
      </c>
      <c r="K67" s="42"/>
    </row>
    <row r="68" spans="1:11" x14ac:dyDescent="0.25">
      <c r="A68" s="3" t="s">
        <v>2900</v>
      </c>
      <c r="B68" s="3">
        <v>5276</v>
      </c>
      <c r="C68" s="3" t="s">
        <v>3193</v>
      </c>
      <c r="D68" s="3">
        <v>1</v>
      </c>
      <c r="E68" s="3" t="s">
        <v>3193</v>
      </c>
      <c r="F68" s="3">
        <v>21.25</v>
      </c>
      <c r="G68" s="3" t="s">
        <v>15</v>
      </c>
      <c r="H68" s="3">
        <v>5546.25</v>
      </c>
      <c r="I68" s="3">
        <v>261</v>
      </c>
      <c r="J68" s="39">
        <v>0</v>
      </c>
      <c r="K68" s="42"/>
    </row>
    <row r="69" spans="1:11" x14ac:dyDescent="0.25">
      <c r="A69" s="3" t="s">
        <v>2900</v>
      </c>
      <c r="B69" s="3">
        <v>5276</v>
      </c>
      <c r="C69" s="3" t="s">
        <v>3193</v>
      </c>
      <c r="D69" s="3">
        <v>2</v>
      </c>
      <c r="E69" s="3" t="s">
        <v>3194</v>
      </c>
      <c r="F69" s="3">
        <v>21.38</v>
      </c>
      <c r="G69" s="3" t="s">
        <v>15</v>
      </c>
      <c r="H69" s="3">
        <v>5580.18</v>
      </c>
      <c r="I69" s="3">
        <v>261</v>
      </c>
      <c r="J69" s="39">
        <v>0</v>
      </c>
      <c r="K69" s="42"/>
    </row>
    <row r="70" spans="1:11" x14ac:dyDescent="0.25">
      <c r="A70" s="36" t="s">
        <v>2900</v>
      </c>
      <c r="B70" s="36">
        <v>5276</v>
      </c>
      <c r="C70" s="36" t="s">
        <v>3193</v>
      </c>
      <c r="D70" s="36">
        <v>5</v>
      </c>
      <c r="E70" s="36" t="s">
        <v>3193</v>
      </c>
      <c r="F70" s="36">
        <v>21.25</v>
      </c>
      <c r="G70" s="36" t="s">
        <v>15</v>
      </c>
      <c r="H70" s="36">
        <v>0</v>
      </c>
      <c r="I70" s="36">
        <v>0</v>
      </c>
      <c r="J70" s="44">
        <v>0</v>
      </c>
      <c r="K70" s="42"/>
    </row>
    <row r="71" spans="1:11" x14ac:dyDescent="0.25">
      <c r="A71" s="36" t="s">
        <v>2900</v>
      </c>
      <c r="B71" s="36">
        <v>5276</v>
      </c>
      <c r="C71" s="36" t="s">
        <v>3193</v>
      </c>
      <c r="D71" s="36">
        <v>6</v>
      </c>
      <c r="E71" s="36" t="s">
        <v>3194</v>
      </c>
      <c r="F71" s="36">
        <v>21.38</v>
      </c>
      <c r="G71" s="36" t="s">
        <v>15</v>
      </c>
      <c r="H71" s="36">
        <v>0</v>
      </c>
      <c r="I71" s="36">
        <v>0</v>
      </c>
      <c r="J71" s="44">
        <v>0</v>
      </c>
      <c r="K71" s="42"/>
    </row>
    <row r="72" spans="1:11" x14ac:dyDescent="0.25">
      <c r="A72" s="3" t="s">
        <v>2900</v>
      </c>
      <c r="B72" s="3">
        <v>5419</v>
      </c>
      <c r="C72" s="3" t="s">
        <v>3195</v>
      </c>
      <c r="D72" s="3">
        <v>2</v>
      </c>
      <c r="E72" s="3" t="s">
        <v>3196</v>
      </c>
      <c r="F72" s="3">
        <v>61.27</v>
      </c>
      <c r="G72" s="3" t="s">
        <v>96</v>
      </c>
      <c r="H72" s="3">
        <v>6372.08</v>
      </c>
      <c r="I72" s="3">
        <v>104</v>
      </c>
      <c r="J72" s="39">
        <v>0</v>
      </c>
      <c r="K72" s="42"/>
    </row>
    <row r="73" spans="1:11" x14ac:dyDescent="0.25">
      <c r="A73" s="3" t="s">
        <v>2900</v>
      </c>
      <c r="B73" s="3">
        <v>5419</v>
      </c>
      <c r="C73" s="3" t="s">
        <v>3195</v>
      </c>
      <c r="D73" s="3">
        <v>5</v>
      </c>
      <c r="E73" s="3" t="s">
        <v>3195</v>
      </c>
      <c r="F73" s="3">
        <v>61.27</v>
      </c>
      <c r="G73" s="3" t="s">
        <v>96</v>
      </c>
      <c r="H73" s="3">
        <v>6372.08</v>
      </c>
      <c r="I73" s="3">
        <v>104</v>
      </c>
      <c r="J73" s="39">
        <v>0</v>
      </c>
      <c r="K73" s="42"/>
    </row>
    <row r="74" spans="1:11" x14ac:dyDescent="0.25">
      <c r="A74" s="3" t="s">
        <v>2900</v>
      </c>
      <c r="B74" s="3">
        <v>5430</v>
      </c>
      <c r="C74" s="3" t="s">
        <v>3197</v>
      </c>
      <c r="D74" s="3">
        <v>4</v>
      </c>
      <c r="E74" s="3" t="s">
        <v>3198</v>
      </c>
      <c r="F74" s="3">
        <v>61.31</v>
      </c>
      <c r="G74" s="3" t="s">
        <v>15</v>
      </c>
      <c r="H74" s="3">
        <v>10361.39</v>
      </c>
      <c r="I74" s="3">
        <v>169</v>
      </c>
      <c r="J74" s="39" t="s">
        <v>244</v>
      </c>
      <c r="K74" s="42"/>
    </row>
    <row r="75" spans="1:11" x14ac:dyDescent="0.25">
      <c r="A75" s="3" t="s">
        <v>2900</v>
      </c>
      <c r="B75" s="3">
        <v>5430</v>
      </c>
      <c r="C75" s="3" t="s">
        <v>3197</v>
      </c>
      <c r="D75" s="3">
        <v>5</v>
      </c>
      <c r="E75" s="3" t="s">
        <v>3199</v>
      </c>
      <c r="F75" s="3">
        <v>70.31</v>
      </c>
      <c r="G75" s="3" t="s">
        <v>15</v>
      </c>
      <c r="H75" s="3">
        <v>11882.39</v>
      </c>
      <c r="I75" s="3">
        <v>169</v>
      </c>
      <c r="J75" s="39" t="s">
        <v>244</v>
      </c>
      <c r="K75" s="42"/>
    </row>
    <row r="76" spans="1:11" x14ac:dyDescent="0.25">
      <c r="A76" s="3" t="s">
        <v>2900</v>
      </c>
      <c r="B76" s="3">
        <v>5430</v>
      </c>
      <c r="C76" s="3" t="s">
        <v>3197</v>
      </c>
      <c r="D76" s="3">
        <v>6</v>
      </c>
      <c r="E76" s="3" t="s">
        <v>3198</v>
      </c>
      <c r="F76" s="3">
        <v>61.31</v>
      </c>
      <c r="G76" s="3" t="s">
        <v>252</v>
      </c>
      <c r="H76" s="3">
        <v>2145.85</v>
      </c>
      <c r="I76" s="3">
        <v>35</v>
      </c>
      <c r="J76" s="39" t="s">
        <v>239</v>
      </c>
      <c r="K76" s="42"/>
    </row>
    <row r="77" spans="1:11" x14ac:dyDescent="0.25">
      <c r="A77" s="3" t="s">
        <v>2900</v>
      </c>
      <c r="B77" s="3">
        <v>5430</v>
      </c>
      <c r="C77" s="3" t="s">
        <v>3197</v>
      </c>
      <c r="D77" s="3">
        <v>9</v>
      </c>
      <c r="E77" s="3" t="s">
        <v>3200</v>
      </c>
      <c r="F77" s="3">
        <v>61.56</v>
      </c>
      <c r="G77" s="3" t="s">
        <v>252</v>
      </c>
      <c r="H77" s="3">
        <v>2154.6</v>
      </c>
      <c r="I77" s="3">
        <v>35</v>
      </c>
      <c r="J77" s="39" t="s">
        <v>239</v>
      </c>
      <c r="K77" s="42"/>
    </row>
    <row r="78" spans="1:11" x14ac:dyDescent="0.25">
      <c r="A78" s="3" t="s">
        <v>2900</v>
      </c>
      <c r="B78" s="3">
        <v>5434</v>
      </c>
      <c r="C78" s="3" t="s">
        <v>3201</v>
      </c>
      <c r="D78" s="3">
        <v>1</v>
      </c>
      <c r="E78" s="3" t="s">
        <v>3201</v>
      </c>
      <c r="F78" s="3">
        <v>96.64</v>
      </c>
      <c r="G78" s="3" t="s">
        <v>15</v>
      </c>
      <c r="H78" s="3">
        <v>19714.560000000001</v>
      </c>
      <c r="I78" s="3">
        <v>204</v>
      </c>
      <c r="J78" s="39" t="s">
        <v>3150</v>
      </c>
      <c r="K78" s="42"/>
    </row>
    <row r="79" spans="1:11" x14ac:dyDescent="0.25">
      <c r="A79" s="3" t="s">
        <v>2900</v>
      </c>
      <c r="B79" s="3">
        <v>5434</v>
      </c>
      <c r="C79" s="3" t="s">
        <v>3201</v>
      </c>
      <c r="D79" s="3">
        <v>4</v>
      </c>
      <c r="E79" s="3" t="s">
        <v>3202</v>
      </c>
      <c r="F79" s="3">
        <v>97.71</v>
      </c>
      <c r="G79" s="3" t="s">
        <v>15</v>
      </c>
      <c r="H79" s="3">
        <v>19932.84</v>
      </c>
      <c r="I79" s="3">
        <v>204</v>
      </c>
      <c r="J79" s="39" t="s">
        <v>3150</v>
      </c>
      <c r="K79" s="42"/>
    </row>
    <row r="80" spans="1:11" x14ac:dyDescent="0.25">
      <c r="A80" s="3" t="s">
        <v>2900</v>
      </c>
      <c r="B80" s="3">
        <v>5436</v>
      </c>
      <c r="C80" s="3" t="s">
        <v>3203</v>
      </c>
      <c r="D80" s="3">
        <v>1</v>
      </c>
      <c r="E80" s="3" t="s">
        <v>3203</v>
      </c>
      <c r="F80" s="3">
        <v>44.15</v>
      </c>
      <c r="G80" s="3">
        <v>4</v>
      </c>
      <c r="H80" s="3">
        <v>2339.9499999999998</v>
      </c>
      <c r="I80" s="3">
        <v>53</v>
      </c>
      <c r="J80" s="39">
        <v>0</v>
      </c>
      <c r="K80" s="42"/>
    </row>
    <row r="81" spans="1:11" x14ac:dyDescent="0.25">
      <c r="A81" s="3" t="s">
        <v>2900</v>
      </c>
      <c r="B81" s="3">
        <v>5436</v>
      </c>
      <c r="C81" s="3" t="s">
        <v>3203</v>
      </c>
      <c r="D81" s="3">
        <v>4</v>
      </c>
      <c r="E81" s="3" t="s">
        <v>3204</v>
      </c>
      <c r="F81" s="3">
        <v>44.04</v>
      </c>
      <c r="G81" s="3">
        <v>4</v>
      </c>
      <c r="H81" s="3">
        <v>2334.12</v>
      </c>
      <c r="I81" s="3">
        <v>53</v>
      </c>
      <c r="J81" s="39">
        <v>0</v>
      </c>
      <c r="K81" s="42"/>
    </row>
    <row r="82" spans="1:11" x14ac:dyDescent="0.25">
      <c r="A82" s="3" t="s">
        <v>2900</v>
      </c>
      <c r="B82" s="3">
        <v>5444</v>
      </c>
      <c r="C82" s="3" t="s">
        <v>3205</v>
      </c>
      <c r="D82" s="3">
        <v>3</v>
      </c>
      <c r="E82" s="3" t="s">
        <v>3206</v>
      </c>
      <c r="F82" s="3">
        <v>44.01</v>
      </c>
      <c r="G82" s="3" t="s">
        <v>15</v>
      </c>
      <c r="H82" s="3">
        <v>8978.0400000000009</v>
      </c>
      <c r="I82" s="3">
        <v>204</v>
      </c>
      <c r="J82" s="39" t="s">
        <v>3150</v>
      </c>
      <c r="K82" s="42"/>
    </row>
    <row r="83" spans="1:11" x14ac:dyDescent="0.25">
      <c r="A83" s="3" t="s">
        <v>2900</v>
      </c>
      <c r="B83" s="3">
        <v>5445</v>
      </c>
      <c r="C83" s="3" t="s">
        <v>3207</v>
      </c>
      <c r="D83" s="3">
        <v>1</v>
      </c>
      <c r="E83" s="3" t="s">
        <v>3208</v>
      </c>
      <c r="F83" s="3">
        <v>54.09</v>
      </c>
      <c r="G83" s="3" t="s">
        <v>252</v>
      </c>
      <c r="H83" s="3">
        <v>5625.36</v>
      </c>
      <c r="I83" s="3">
        <v>104</v>
      </c>
      <c r="J83" s="39">
        <v>0</v>
      </c>
      <c r="K83" s="42"/>
    </row>
    <row r="84" spans="1:11" x14ac:dyDescent="0.25">
      <c r="A84" s="3" t="s">
        <v>2900</v>
      </c>
      <c r="B84" s="3">
        <v>5445</v>
      </c>
      <c r="C84" s="3" t="s">
        <v>3207</v>
      </c>
      <c r="D84" s="3">
        <v>2</v>
      </c>
      <c r="E84" s="3" t="s">
        <v>3209</v>
      </c>
      <c r="F84" s="3">
        <v>54.09</v>
      </c>
      <c r="G84" s="3" t="s">
        <v>252</v>
      </c>
      <c r="H84" s="3">
        <v>5625.36</v>
      </c>
      <c r="I84" s="3">
        <v>104</v>
      </c>
      <c r="J84" s="39">
        <v>0</v>
      </c>
      <c r="K84" s="42"/>
    </row>
    <row r="85" spans="1:11" x14ac:dyDescent="0.25">
      <c r="A85" s="3" t="s">
        <v>2900</v>
      </c>
      <c r="B85" s="3">
        <v>5538</v>
      </c>
      <c r="C85" s="3" t="s">
        <v>3210</v>
      </c>
      <c r="D85" s="3">
        <v>9</v>
      </c>
      <c r="E85" s="3" t="s">
        <v>3211</v>
      </c>
      <c r="F85" s="3">
        <v>71.75</v>
      </c>
      <c r="G85" s="3" t="s">
        <v>15</v>
      </c>
      <c r="H85" s="3">
        <v>12125.75</v>
      </c>
      <c r="I85" s="3">
        <v>169</v>
      </c>
      <c r="J85" s="39" t="s">
        <v>244</v>
      </c>
      <c r="K85" s="42"/>
    </row>
    <row r="86" spans="1:11" x14ac:dyDescent="0.25">
      <c r="A86" s="3" t="s">
        <v>2900</v>
      </c>
      <c r="B86" s="3">
        <v>5538</v>
      </c>
      <c r="C86" s="3" t="s">
        <v>3210</v>
      </c>
      <c r="D86" s="3">
        <v>10</v>
      </c>
      <c r="E86" s="3" t="s">
        <v>3212</v>
      </c>
      <c r="F86" s="3">
        <v>74.47</v>
      </c>
      <c r="G86" s="3" t="s">
        <v>15</v>
      </c>
      <c r="H86" s="3">
        <v>12585.43</v>
      </c>
      <c r="I86" s="3">
        <v>169</v>
      </c>
      <c r="J86" s="39" t="s">
        <v>244</v>
      </c>
      <c r="K86" s="42"/>
    </row>
    <row r="87" spans="1:11" x14ac:dyDescent="0.25">
      <c r="A87" s="3" t="s">
        <v>2900</v>
      </c>
      <c r="B87" s="3">
        <v>5538</v>
      </c>
      <c r="C87" s="3" t="s">
        <v>3210</v>
      </c>
      <c r="D87" s="3">
        <v>11</v>
      </c>
      <c r="E87" s="3" t="s">
        <v>3211</v>
      </c>
      <c r="F87" s="3">
        <v>71.75</v>
      </c>
      <c r="G87" s="3">
        <v>4</v>
      </c>
      <c r="H87" s="3">
        <v>1291.5</v>
      </c>
      <c r="I87" s="3">
        <v>18</v>
      </c>
      <c r="J87" s="39" t="s">
        <v>239</v>
      </c>
      <c r="K87" s="42"/>
    </row>
    <row r="88" spans="1:11" x14ac:dyDescent="0.25">
      <c r="A88" s="3" t="s">
        <v>2900</v>
      </c>
      <c r="B88" s="3">
        <v>5538</v>
      </c>
      <c r="C88" s="3" t="s">
        <v>3210</v>
      </c>
      <c r="D88" s="3">
        <v>12</v>
      </c>
      <c r="E88" s="3" t="s">
        <v>3212</v>
      </c>
      <c r="F88" s="3">
        <v>74.47</v>
      </c>
      <c r="G88" s="3">
        <v>4</v>
      </c>
      <c r="H88" s="3">
        <v>1340.46</v>
      </c>
      <c r="I88" s="3">
        <v>18</v>
      </c>
      <c r="J88" s="39" t="s">
        <v>239</v>
      </c>
      <c r="K88" s="42"/>
    </row>
    <row r="89" spans="1:11" x14ac:dyDescent="0.25">
      <c r="A89" s="3" t="s">
        <v>2900</v>
      </c>
      <c r="B89" s="3">
        <v>5541</v>
      </c>
      <c r="C89" s="3" t="s">
        <v>3213</v>
      </c>
      <c r="D89" s="3">
        <v>1</v>
      </c>
      <c r="E89" s="3" t="s">
        <v>3213</v>
      </c>
      <c r="F89" s="3">
        <v>44.96</v>
      </c>
      <c r="G89" s="3" t="s">
        <v>15</v>
      </c>
      <c r="H89" s="3">
        <v>11734.56</v>
      </c>
      <c r="I89" s="3">
        <v>261</v>
      </c>
      <c r="J89" s="39">
        <v>0</v>
      </c>
      <c r="K89" s="42"/>
    </row>
    <row r="90" spans="1:11" x14ac:dyDescent="0.25">
      <c r="A90" s="3" t="s">
        <v>2900</v>
      </c>
      <c r="B90" s="3">
        <v>5541</v>
      </c>
      <c r="C90" s="3" t="s">
        <v>3213</v>
      </c>
      <c r="D90" s="3">
        <v>8</v>
      </c>
      <c r="E90" s="3" t="s">
        <v>3214</v>
      </c>
      <c r="F90" s="3">
        <v>44.79</v>
      </c>
      <c r="G90" s="3" t="s">
        <v>15</v>
      </c>
      <c r="H90" s="3">
        <v>11690.19</v>
      </c>
      <c r="I90" s="3">
        <v>261</v>
      </c>
      <c r="J90" s="39">
        <v>0</v>
      </c>
      <c r="K90" s="42"/>
    </row>
    <row r="91" spans="1:11" x14ac:dyDescent="0.25">
      <c r="A91" s="3" t="s">
        <v>2900</v>
      </c>
      <c r="B91" s="3">
        <v>5585</v>
      </c>
      <c r="C91" s="3" t="s">
        <v>3215</v>
      </c>
      <c r="D91" s="3">
        <v>5</v>
      </c>
      <c r="E91" s="3" t="s">
        <v>3215</v>
      </c>
      <c r="F91" s="3">
        <v>5.52</v>
      </c>
      <c r="G91" s="3" t="s">
        <v>15</v>
      </c>
      <c r="H91" s="3">
        <v>1440.72</v>
      </c>
      <c r="I91" s="3">
        <v>261</v>
      </c>
      <c r="J91" s="39">
        <v>0</v>
      </c>
      <c r="K91" s="42"/>
    </row>
    <row r="92" spans="1:11" x14ac:dyDescent="0.25">
      <c r="A92" s="3" t="s">
        <v>2900</v>
      </c>
      <c r="B92" s="3">
        <v>5585</v>
      </c>
      <c r="C92" s="3" t="s">
        <v>3215</v>
      </c>
      <c r="D92" s="3">
        <v>6</v>
      </c>
      <c r="E92" s="3" t="s">
        <v>3216</v>
      </c>
      <c r="F92" s="3">
        <v>5.62</v>
      </c>
      <c r="G92" s="3" t="s">
        <v>15</v>
      </c>
      <c r="H92" s="3">
        <v>1466.82</v>
      </c>
      <c r="I92" s="3">
        <v>261</v>
      </c>
      <c r="J92" s="39">
        <v>0</v>
      </c>
      <c r="K92" s="42"/>
    </row>
    <row r="93" spans="1:11" x14ac:dyDescent="0.25">
      <c r="A93" s="36" t="s">
        <v>2900</v>
      </c>
      <c r="B93" s="36">
        <v>5585</v>
      </c>
      <c r="C93" s="36" t="s">
        <v>3215</v>
      </c>
      <c r="D93" s="36">
        <v>15</v>
      </c>
      <c r="E93" s="36" t="s">
        <v>3215</v>
      </c>
      <c r="F93" s="36">
        <v>5.52</v>
      </c>
      <c r="G93" s="36" t="s">
        <v>15</v>
      </c>
      <c r="H93" s="36">
        <v>0</v>
      </c>
      <c r="I93" s="36">
        <v>0</v>
      </c>
      <c r="J93" s="44">
        <v>0</v>
      </c>
      <c r="K93" s="42"/>
    </row>
    <row r="94" spans="1:11" x14ac:dyDescent="0.25">
      <c r="A94" s="3" t="s">
        <v>2900</v>
      </c>
      <c r="B94" s="3">
        <v>5585</v>
      </c>
      <c r="C94" s="3" t="s">
        <v>3215</v>
      </c>
      <c r="D94" s="3">
        <v>17</v>
      </c>
      <c r="E94" s="3" t="s">
        <v>3215</v>
      </c>
      <c r="F94" s="3">
        <v>5.52</v>
      </c>
      <c r="G94" s="3" t="s">
        <v>15</v>
      </c>
      <c r="H94" s="3">
        <v>1440.72</v>
      </c>
      <c r="I94" s="3">
        <v>261</v>
      </c>
      <c r="J94" s="39">
        <v>0</v>
      </c>
      <c r="K94" s="42"/>
    </row>
    <row r="95" spans="1:11" x14ac:dyDescent="0.25">
      <c r="A95" s="3" t="s">
        <v>2900</v>
      </c>
      <c r="B95" s="3">
        <v>5585</v>
      </c>
      <c r="C95" s="3" t="s">
        <v>3215</v>
      </c>
      <c r="D95" s="3">
        <v>18</v>
      </c>
      <c r="E95" s="3" t="s">
        <v>3216</v>
      </c>
      <c r="F95" s="3">
        <v>5.62</v>
      </c>
      <c r="G95" s="3" t="s">
        <v>15</v>
      </c>
      <c r="H95" s="3">
        <v>1466.82</v>
      </c>
      <c r="I95" s="3">
        <v>261</v>
      </c>
      <c r="J95" s="39">
        <v>0</v>
      </c>
      <c r="K95" s="42"/>
    </row>
    <row r="96" spans="1:11" x14ac:dyDescent="0.25">
      <c r="A96" s="3" t="s">
        <v>2900</v>
      </c>
      <c r="B96" s="3">
        <v>6002</v>
      </c>
      <c r="C96" s="3" t="s">
        <v>3217</v>
      </c>
      <c r="D96" s="3">
        <v>3</v>
      </c>
      <c r="E96" s="3" t="s">
        <v>3218</v>
      </c>
      <c r="F96" s="3">
        <v>82.05</v>
      </c>
      <c r="G96" s="3" t="s">
        <v>15</v>
      </c>
      <c r="H96" s="3">
        <v>13866.45</v>
      </c>
      <c r="I96" s="3">
        <v>169</v>
      </c>
      <c r="J96" s="39" t="s">
        <v>244</v>
      </c>
      <c r="K96" s="42"/>
    </row>
    <row r="97" spans="1:11" x14ac:dyDescent="0.25">
      <c r="A97" s="3" t="s">
        <v>2900</v>
      </c>
      <c r="B97" s="3">
        <v>6002</v>
      </c>
      <c r="C97" s="3" t="s">
        <v>3217</v>
      </c>
      <c r="D97" s="3">
        <v>4</v>
      </c>
      <c r="E97" s="3" t="s">
        <v>3219</v>
      </c>
      <c r="F97" s="3">
        <v>81.96</v>
      </c>
      <c r="G97" s="3" t="s">
        <v>15</v>
      </c>
      <c r="H97" s="3">
        <v>13851.24</v>
      </c>
      <c r="I97" s="3">
        <v>169</v>
      </c>
      <c r="J97" s="39" t="s">
        <v>244</v>
      </c>
      <c r="K97" s="42"/>
    </row>
    <row r="98" spans="1:11" x14ac:dyDescent="0.25">
      <c r="A98" s="3" t="s">
        <v>2900</v>
      </c>
      <c r="B98" s="3">
        <v>6002</v>
      </c>
      <c r="C98" s="3" t="s">
        <v>3217</v>
      </c>
      <c r="D98" s="3">
        <v>5</v>
      </c>
      <c r="E98" s="3" t="s">
        <v>3218</v>
      </c>
      <c r="F98" s="3">
        <v>82.05</v>
      </c>
      <c r="G98" s="3" t="s">
        <v>537</v>
      </c>
      <c r="H98" s="3">
        <v>2871.75</v>
      </c>
      <c r="I98" s="3">
        <v>35</v>
      </c>
      <c r="J98" s="39" t="s">
        <v>239</v>
      </c>
      <c r="K98" s="42"/>
    </row>
    <row r="99" spans="1:11" x14ac:dyDescent="0.25">
      <c r="A99" s="3" t="s">
        <v>2900</v>
      </c>
      <c r="B99" s="3">
        <v>6002</v>
      </c>
      <c r="C99" s="3" t="s">
        <v>3217</v>
      </c>
      <c r="D99" s="3">
        <v>6</v>
      </c>
      <c r="E99" s="3" t="s">
        <v>3219</v>
      </c>
      <c r="F99" s="3">
        <v>81.96</v>
      </c>
      <c r="G99" s="3" t="s">
        <v>537</v>
      </c>
      <c r="H99" s="3">
        <v>2868.6</v>
      </c>
      <c r="I99" s="3">
        <v>35</v>
      </c>
      <c r="J99" s="39" t="s">
        <v>239</v>
      </c>
      <c r="K99" s="42"/>
    </row>
    <row r="100" spans="1:11" x14ac:dyDescent="0.25">
      <c r="A100" s="3" t="s">
        <v>2900</v>
      </c>
      <c r="B100" s="3">
        <v>6006</v>
      </c>
      <c r="C100" s="3" t="s">
        <v>3220</v>
      </c>
      <c r="D100" s="3">
        <v>4</v>
      </c>
      <c r="E100" s="3" t="s">
        <v>3221</v>
      </c>
      <c r="F100" s="3">
        <v>18.43</v>
      </c>
      <c r="G100" s="3" t="s">
        <v>15</v>
      </c>
      <c r="H100" s="3">
        <v>4810.2299999999996</v>
      </c>
      <c r="I100" s="3">
        <v>261</v>
      </c>
      <c r="J100" s="39">
        <v>0</v>
      </c>
      <c r="K100" s="42"/>
    </row>
    <row r="101" spans="1:11" x14ac:dyDescent="0.25">
      <c r="A101" s="3" t="s">
        <v>2900</v>
      </c>
      <c r="B101" s="3">
        <v>6010</v>
      </c>
      <c r="C101" s="3" t="s">
        <v>3222</v>
      </c>
      <c r="D101" s="3">
        <v>2</v>
      </c>
      <c r="E101" s="3" t="s">
        <v>3223</v>
      </c>
      <c r="F101" s="3">
        <v>64.540000000000006</v>
      </c>
      <c r="G101" s="3" t="s">
        <v>10</v>
      </c>
      <c r="H101" s="3">
        <v>20201.02</v>
      </c>
      <c r="I101" s="3">
        <v>313</v>
      </c>
      <c r="J101" s="39">
        <v>0</v>
      </c>
      <c r="K101" s="42"/>
    </row>
    <row r="102" spans="1:11" x14ac:dyDescent="0.25">
      <c r="A102" s="3" t="s">
        <v>2900</v>
      </c>
      <c r="B102" s="3">
        <v>6010</v>
      </c>
      <c r="C102" s="3" t="s">
        <v>3222</v>
      </c>
      <c r="D102" s="3">
        <v>3</v>
      </c>
      <c r="E102" s="3" t="s">
        <v>3224</v>
      </c>
      <c r="F102" s="3">
        <v>64.64</v>
      </c>
      <c r="G102" s="3" t="s">
        <v>10</v>
      </c>
      <c r="H102" s="3">
        <v>20232.32</v>
      </c>
      <c r="I102" s="3">
        <v>313</v>
      </c>
      <c r="J102" s="39">
        <v>0</v>
      </c>
      <c r="K102" s="42"/>
    </row>
    <row r="103" spans="1:11" x14ac:dyDescent="0.25">
      <c r="A103" s="3" t="s">
        <v>2900</v>
      </c>
      <c r="B103" s="3">
        <v>6010</v>
      </c>
      <c r="C103" s="3" t="s">
        <v>3222</v>
      </c>
      <c r="D103" s="3">
        <v>4</v>
      </c>
      <c r="E103" s="3" t="s">
        <v>3223</v>
      </c>
      <c r="F103" s="3">
        <v>64.540000000000006</v>
      </c>
      <c r="G103" s="3" t="s">
        <v>10</v>
      </c>
      <c r="H103" s="3">
        <v>20201.02</v>
      </c>
      <c r="I103" s="3">
        <v>313</v>
      </c>
      <c r="J103" s="39">
        <v>0</v>
      </c>
      <c r="K103" s="42"/>
    </row>
    <row r="104" spans="1:11" x14ac:dyDescent="0.25">
      <c r="A104" s="3" t="s">
        <v>2900</v>
      </c>
      <c r="B104" s="3">
        <v>6010</v>
      </c>
      <c r="C104" s="3" t="s">
        <v>3222</v>
      </c>
      <c r="D104" s="3">
        <v>5</v>
      </c>
      <c r="E104" s="3" t="s">
        <v>3224</v>
      </c>
      <c r="F104" s="3">
        <v>64.64</v>
      </c>
      <c r="G104" s="3" t="s">
        <v>10</v>
      </c>
      <c r="H104" s="3">
        <v>20232.32</v>
      </c>
      <c r="I104" s="3">
        <v>313</v>
      </c>
      <c r="J104" s="39">
        <v>0</v>
      </c>
      <c r="K104" s="42"/>
    </row>
    <row r="105" spans="1:11" x14ac:dyDescent="0.25">
      <c r="A105" s="3" t="s">
        <v>2900</v>
      </c>
      <c r="B105" s="3">
        <v>6012</v>
      </c>
      <c r="C105" s="3" t="s">
        <v>3225</v>
      </c>
      <c r="D105" s="3">
        <v>3</v>
      </c>
      <c r="E105" s="3" t="s">
        <v>3225</v>
      </c>
      <c r="F105" s="3">
        <v>22.54</v>
      </c>
      <c r="G105" s="3" t="s">
        <v>15</v>
      </c>
      <c r="H105" s="3">
        <v>5882.94</v>
      </c>
      <c r="I105" s="3">
        <v>261</v>
      </c>
      <c r="J105" s="39">
        <v>0</v>
      </c>
      <c r="K105" s="42"/>
    </row>
    <row r="106" spans="1:11" x14ac:dyDescent="0.25">
      <c r="A106" s="3" t="s">
        <v>2900</v>
      </c>
      <c r="B106" s="3">
        <v>6012</v>
      </c>
      <c r="C106" s="3" t="s">
        <v>3225</v>
      </c>
      <c r="D106" s="3">
        <v>4</v>
      </c>
      <c r="E106" s="3" t="s">
        <v>3226</v>
      </c>
      <c r="F106" s="3">
        <v>22.55</v>
      </c>
      <c r="G106" s="3" t="s">
        <v>15</v>
      </c>
      <c r="H106" s="3">
        <v>5885.55</v>
      </c>
      <c r="I106" s="3">
        <v>261</v>
      </c>
      <c r="J106" s="39">
        <v>0</v>
      </c>
      <c r="K106" s="42"/>
    </row>
    <row r="107" spans="1:11" x14ac:dyDescent="0.25">
      <c r="A107" s="3" t="s">
        <v>2900</v>
      </c>
      <c r="B107" s="3">
        <v>6012</v>
      </c>
      <c r="C107" s="3" t="s">
        <v>3225</v>
      </c>
      <c r="D107" s="3">
        <v>16</v>
      </c>
      <c r="E107" s="3" t="s">
        <v>3226</v>
      </c>
      <c r="F107" s="3">
        <v>22.55</v>
      </c>
      <c r="G107" s="3">
        <v>6</v>
      </c>
      <c r="H107" s="3">
        <v>1172.5999999999999</v>
      </c>
      <c r="I107" s="3">
        <v>52</v>
      </c>
      <c r="J107" s="39">
        <v>0</v>
      </c>
      <c r="K107" s="42"/>
    </row>
    <row r="108" spans="1:11" x14ac:dyDescent="0.25">
      <c r="A108" s="3" t="s">
        <v>2900</v>
      </c>
      <c r="B108" s="3">
        <v>6012</v>
      </c>
      <c r="C108" s="3" t="s">
        <v>3225</v>
      </c>
      <c r="D108" s="3">
        <v>17</v>
      </c>
      <c r="E108" s="3" t="s">
        <v>3225</v>
      </c>
      <c r="F108" s="3">
        <v>22.54</v>
      </c>
      <c r="G108" s="3">
        <v>6</v>
      </c>
      <c r="H108" s="3">
        <v>1172.08</v>
      </c>
      <c r="I108" s="3">
        <v>52</v>
      </c>
      <c r="J108" s="39">
        <v>0</v>
      </c>
      <c r="K108" s="42"/>
    </row>
    <row r="109" spans="1:11" x14ac:dyDescent="0.25">
      <c r="A109" s="3" t="s">
        <v>2900</v>
      </c>
      <c r="B109" s="3">
        <v>6012</v>
      </c>
      <c r="C109" s="3" t="s">
        <v>3225</v>
      </c>
      <c r="D109" s="3">
        <v>18</v>
      </c>
      <c r="E109" s="3" t="s">
        <v>3226</v>
      </c>
      <c r="F109" s="3">
        <v>22.55</v>
      </c>
      <c r="G109" s="3">
        <v>6</v>
      </c>
      <c r="H109" s="3">
        <v>1172.5999999999999</v>
      </c>
      <c r="I109" s="3">
        <v>52</v>
      </c>
      <c r="J109" s="39">
        <v>0</v>
      </c>
      <c r="K109" s="42"/>
    </row>
    <row r="110" spans="1:11" x14ac:dyDescent="0.25">
      <c r="A110" s="3" t="s">
        <v>2900</v>
      </c>
      <c r="B110" s="3">
        <v>6012</v>
      </c>
      <c r="C110" s="3" t="s">
        <v>3225</v>
      </c>
      <c r="D110" s="3">
        <v>31</v>
      </c>
      <c r="E110" s="3" t="s">
        <v>3225</v>
      </c>
      <c r="F110" s="3">
        <v>22.54</v>
      </c>
      <c r="G110" s="3" t="s">
        <v>15</v>
      </c>
      <c r="H110" s="3">
        <v>3809.26</v>
      </c>
      <c r="I110" s="3">
        <v>169</v>
      </c>
      <c r="J110" s="39" t="s">
        <v>244</v>
      </c>
      <c r="K110" s="42"/>
    </row>
    <row r="111" spans="1:11" x14ac:dyDescent="0.25">
      <c r="A111" s="3" t="s">
        <v>2900</v>
      </c>
      <c r="B111" s="3">
        <v>6012</v>
      </c>
      <c r="C111" s="3" t="s">
        <v>3225</v>
      </c>
      <c r="D111" s="3">
        <v>32</v>
      </c>
      <c r="E111" s="3" t="s">
        <v>3226</v>
      </c>
      <c r="F111" s="3">
        <v>22.55</v>
      </c>
      <c r="G111" s="3" t="s">
        <v>15</v>
      </c>
      <c r="H111" s="3">
        <v>3810.95</v>
      </c>
      <c r="I111" s="3">
        <v>169</v>
      </c>
      <c r="J111" s="39" t="s">
        <v>244</v>
      </c>
      <c r="K111" s="42"/>
    </row>
    <row r="112" spans="1:11" x14ac:dyDescent="0.25">
      <c r="A112" s="3" t="s">
        <v>2900</v>
      </c>
      <c r="B112" s="3">
        <v>6012</v>
      </c>
      <c r="C112" s="3" t="s">
        <v>3225</v>
      </c>
      <c r="D112" s="3">
        <v>33</v>
      </c>
      <c r="E112" s="3" t="s">
        <v>3225</v>
      </c>
      <c r="F112" s="3">
        <v>22.54</v>
      </c>
      <c r="G112" s="3" t="s">
        <v>15</v>
      </c>
      <c r="H112" s="3">
        <v>5882.94</v>
      </c>
      <c r="I112" s="3">
        <v>261</v>
      </c>
      <c r="J112" s="39">
        <v>0</v>
      </c>
      <c r="K112" s="42"/>
    </row>
    <row r="113" spans="1:11" x14ac:dyDescent="0.25">
      <c r="A113" s="3" t="s">
        <v>2900</v>
      </c>
      <c r="B113" s="3">
        <v>6012</v>
      </c>
      <c r="C113" s="3" t="s">
        <v>3225</v>
      </c>
      <c r="D113" s="3">
        <v>34</v>
      </c>
      <c r="E113" s="3" t="s">
        <v>3226</v>
      </c>
      <c r="F113" s="3">
        <v>22.55</v>
      </c>
      <c r="G113" s="3" t="s">
        <v>15</v>
      </c>
      <c r="H113" s="3">
        <v>5885.55</v>
      </c>
      <c r="I113" s="3">
        <v>261</v>
      </c>
      <c r="J113" s="39">
        <v>0</v>
      </c>
      <c r="K113" s="42"/>
    </row>
    <row r="114" spans="1:11" x14ac:dyDescent="0.25">
      <c r="A114" s="3" t="s">
        <v>2900</v>
      </c>
      <c r="B114" s="3">
        <v>6014</v>
      </c>
      <c r="C114" s="3" t="s">
        <v>3227</v>
      </c>
      <c r="D114" s="3">
        <v>3</v>
      </c>
      <c r="E114" s="3" t="s">
        <v>3227</v>
      </c>
      <c r="F114" s="3">
        <v>18.739999999999998</v>
      </c>
      <c r="G114" s="3" t="s">
        <v>15</v>
      </c>
      <c r="H114" s="3">
        <v>4891.1400000000003</v>
      </c>
      <c r="I114" s="3">
        <v>261</v>
      </c>
      <c r="J114" s="39">
        <v>0</v>
      </c>
      <c r="K114" s="42"/>
    </row>
    <row r="115" spans="1:11" x14ac:dyDescent="0.25">
      <c r="A115" s="3" t="s">
        <v>2900</v>
      </c>
      <c r="B115" s="3">
        <v>6014</v>
      </c>
      <c r="C115" s="3" t="s">
        <v>3227</v>
      </c>
      <c r="D115" s="3">
        <v>5</v>
      </c>
      <c r="E115" s="3" t="s">
        <v>3227</v>
      </c>
      <c r="F115" s="3">
        <v>18.739999999999998</v>
      </c>
      <c r="G115" s="3" t="s">
        <v>15</v>
      </c>
      <c r="H115" s="3">
        <v>4891.1400000000003</v>
      </c>
      <c r="I115" s="3">
        <v>261</v>
      </c>
      <c r="J115" s="39">
        <v>0</v>
      </c>
      <c r="K115" s="42"/>
    </row>
    <row r="116" spans="1:11" x14ac:dyDescent="0.25">
      <c r="A116" s="3" t="s">
        <v>2900</v>
      </c>
      <c r="B116" s="3">
        <v>6014</v>
      </c>
      <c r="C116" s="3" t="s">
        <v>3227</v>
      </c>
      <c r="D116" s="3">
        <v>16</v>
      </c>
      <c r="E116" s="3" t="s">
        <v>3228</v>
      </c>
      <c r="F116" s="3">
        <v>18.79</v>
      </c>
      <c r="G116" s="3" t="s">
        <v>15</v>
      </c>
      <c r="H116" s="3">
        <v>4904.1899999999996</v>
      </c>
      <c r="I116" s="3">
        <v>261</v>
      </c>
      <c r="J116" s="39">
        <v>0</v>
      </c>
      <c r="K116" s="42"/>
    </row>
    <row r="117" spans="1:11" x14ac:dyDescent="0.25">
      <c r="A117" s="3" t="s">
        <v>2900</v>
      </c>
      <c r="B117" s="3">
        <v>6014</v>
      </c>
      <c r="C117" s="3" t="s">
        <v>3227</v>
      </c>
      <c r="D117" s="3">
        <v>24</v>
      </c>
      <c r="E117" s="3" t="s">
        <v>3228</v>
      </c>
      <c r="F117" s="3">
        <v>18.79</v>
      </c>
      <c r="G117" s="3" t="s">
        <v>15</v>
      </c>
      <c r="H117" s="3">
        <v>4904.1899999999996</v>
      </c>
      <c r="I117" s="3">
        <v>261</v>
      </c>
      <c r="J117" s="39">
        <v>0</v>
      </c>
      <c r="K117" s="42"/>
    </row>
    <row r="118" spans="1:11" x14ac:dyDescent="0.25">
      <c r="A118" s="3" t="s">
        <v>2900</v>
      </c>
      <c r="B118" s="3">
        <v>6015</v>
      </c>
      <c r="C118" s="3" t="s">
        <v>3229</v>
      </c>
      <c r="D118" s="3">
        <v>3</v>
      </c>
      <c r="E118" s="3" t="s">
        <v>3229</v>
      </c>
      <c r="F118" s="3">
        <v>22.87</v>
      </c>
      <c r="G118" s="3" t="s">
        <v>10</v>
      </c>
      <c r="H118" s="3">
        <v>7158.31</v>
      </c>
      <c r="I118" s="3">
        <v>313</v>
      </c>
      <c r="J118" s="39">
        <v>0</v>
      </c>
      <c r="K118" s="42"/>
    </row>
    <row r="119" spans="1:11" x14ac:dyDescent="0.25">
      <c r="A119" s="3" t="s">
        <v>2900</v>
      </c>
      <c r="B119" s="3">
        <v>6015</v>
      </c>
      <c r="C119" s="3" t="s">
        <v>3229</v>
      </c>
      <c r="D119" s="3">
        <v>5</v>
      </c>
      <c r="E119" s="3" t="s">
        <v>3229</v>
      </c>
      <c r="F119" s="3">
        <v>22.87</v>
      </c>
      <c r="G119" s="3" t="s">
        <v>15</v>
      </c>
      <c r="H119" s="3">
        <v>5969.07</v>
      </c>
      <c r="I119" s="3">
        <v>261</v>
      </c>
      <c r="J119" s="39">
        <v>0</v>
      </c>
      <c r="K119" s="42"/>
    </row>
    <row r="120" spans="1:11" x14ac:dyDescent="0.25">
      <c r="A120" s="3" t="s">
        <v>2900</v>
      </c>
      <c r="B120" s="3">
        <v>6015</v>
      </c>
      <c r="C120" s="3" t="s">
        <v>3229</v>
      </c>
      <c r="D120" s="3">
        <v>7</v>
      </c>
      <c r="E120" s="3" t="s">
        <v>3229</v>
      </c>
      <c r="F120" s="3">
        <v>22.87</v>
      </c>
      <c r="G120" s="3">
        <v>7</v>
      </c>
      <c r="H120" s="3">
        <v>1189.24</v>
      </c>
      <c r="I120" s="3">
        <v>52</v>
      </c>
      <c r="J120" s="39">
        <v>0</v>
      </c>
      <c r="K120" s="42"/>
    </row>
    <row r="121" spans="1:11" x14ac:dyDescent="0.25">
      <c r="A121" s="3" t="s">
        <v>2900</v>
      </c>
      <c r="B121" s="3">
        <v>6015</v>
      </c>
      <c r="C121" s="3" t="s">
        <v>3229</v>
      </c>
      <c r="D121" s="3">
        <v>8</v>
      </c>
      <c r="E121" s="3" t="s">
        <v>3230</v>
      </c>
      <c r="F121" s="3">
        <v>22.82</v>
      </c>
      <c r="G121" s="3">
        <v>7</v>
      </c>
      <c r="H121" s="3">
        <v>1186.6400000000001</v>
      </c>
      <c r="I121" s="3">
        <v>52</v>
      </c>
      <c r="J121" s="39">
        <v>0</v>
      </c>
      <c r="K121" s="42"/>
    </row>
    <row r="122" spans="1:11" x14ac:dyDescent="0.25">
      <c r="A122" s="3" t="s">
        <v>2900</v>
      </c>
      <c r="B122" s="3">
        <v>6015</v>
      </c>
      <c r="C122" s="3" t="s">
        <v>3229</v>
      </c>
      <c r="D122" s="3">
        <v>12</v>
      </c>
      <c r="E122" s="3" t="s">
        <v>3230</v>
      </c>
      <c r="F122" s="3">
        <v>22.82</v>
      </c>
      <c r="G122" s="3" t="s">
        <v>10</v>
      </c>
      <c r="H122" s="3">
        <v>7142.66</v>
      </c>
      <c r="I122" s="3">
        <v>313</v>
      </c>
      <c r="J122" s="39">
        <v>0</v>
      </c>
      <c r="K122" s="42"/>
    </row>
    <row r="123" spans="1:11" x14ac:dyDescent="0.25">
      <c r="A123" s="3" t="s">
        <v>2900</v>
      </c>
      <c r="B123" s="3">
        <v>6015</v>
      </c>
      <c r="C123" s="3" t="s">
        <v>3229</v>
      </c>
      <c r="D123" s="3">
        <v>13</v>
      </c>
      <c r="E123" s="3" t="s">
        <v>3229</v>
      </c>
      <c r="F123" s="3">
        <v>22.87</v>
      </c>
      <c r="G123" s="3" t="s">
        <v>10</v>
      </c>
      <c r="H123" s="3">
        <v>7158.31</v>
      </c>
      <c r="I123" s="3">
        <v>313</v>
      </c>
      <c r="J123" s="39">
        <v>0</v>
      </c>
      <c r="K123" s="42"/>
    </row>
    <row r="124" spans="1:11" x14ac:dyDescent="0.25">
      <c r="A124" s="3" t="s">
        <v>2900</v>
      </c>
      <c r="B124" s="3">
        <v>6015</v>
      </c>
      <c r="C124" s="3" t="s">
        <v>3229</v>
      </c>
      <c r="D124" s="3">
        <v>18</v>
      </c>
      <c r="E124" s="3" t="s">
        <v>3230</v>
      </c>
      <c r="F124" s="3">
        <v>22.82</v>
      </c>
      <c r="G124" s="3" t="s">
        <v>10</v>
      </c>
      <c r="H124" s="3">
        <v>7142.66</v>
      </c>
      <c r="I124" s="3">
        <v>313</v>
      </c>
      <c r="J124" s="39">
        <v>0</v>
      </c>
      <c r="K124" s="42"/>
    </row>
    <row r="125" spans="1:11" x14ac:dyDescent="0.25">
      <c r="A125" s="3" t="s">
        <v>2900</v>
      </c>
      <c r="B125" s="3">
        <v>6017</v>
      </c>
      <c r="C125" s="3" t="s">
        <v>3231</v>
      </c>
      <c r="D125" s="3">
        <v>4</v>
      </c>
      <c r="E125" s="3" t="s">
        <v>3232</v>
      </c>
      <c r="F125" s="3">
        <v>59.92</v>
      </c>
      <c r="G125" s="3" t="s">
        <v>10</v>
      </c>
      <c r="H125" s="3">
        <v>18754.96</v>
      </c>
      <c r="I125" s="3">
        <v>313</v>
      </c>
      <c r="J125" s="39">
        <v>0</v>
      </c>
      <c r="K125" s="42"/>
    </row>
    <row r="126" spans="1:11" x14ac:dyDescent="0.25">
      <c r="A126" s="3" t="s">
        <v>2900</v>
      </c>
      <c r="B126" s="3">
        <v>6017</v>
      </c>
      <c r="C126" s="3" t="s">
        <v>3231</v>
      </c>
      <c r="D126" s="3">
        <v>7</v>
      </c>
      <c r="E126" s="3" t="s">
        <v>3231</v>
      </c>
      <c r="F126" s="3">
        <v>61.16</v>
      </c>
      <c r="G126" s="3" t="s">
        <v>10</v>
      </c>
      <c r="H126" s="3">
        <v>19143.080000000002</v>
      </c>
      <c r="I126" s="3">
        <v>313</v>
      </c>
      <c r="J126" s="39">
        <v>0</v>
      </c>
      <c r="K126" s="42"/>
    </row>
    <row r="127" spans="1:11" x14ac:dyDescent="0.25">
      <c r="A127" s="3" t="s">
        <v>2900</v>
      </c>
      <c r="B127" s="3">
        <v>6018</v>
      </c>
      <c r="C127" s="3" t="s">
        <v>3233</v>
      </c>
      <c r="D127" s="3">
        <v>5</v>
      </c>
      <c r="E127" s="3" t="s">
        <v>3234</v>
      </c>
      <c r="F127" s="3">
        <v>54.2</v>
      </c>
      <c r="G127" s="3" t="s">
        <v>13</v>
      </c>
      <c r="H127" s="3">
        <v>19783</v>
      </c>
      <c r="I127" s="3">
        <v>365</v>
      </c>
      <c r="J127" s="39">
        <v>0</v>
      </c>
      <c r="K127" s="42"/>
    </row>
    <row r="128" spans="1:11" x14ac:dyDescent="0.25">
      <c r="A128" s="3" t="s">
        <v>2900</v>
      </c>
      <c r="B128" s="3">
        <v>6018</v>
      </c>
      <c r="C128" s="3" t="s">
        <v>3233</v>
      </c>
      <c r="D128" s="3">
        <v>6</v>
      </c>
      <c r="E128" s="3" t="s">
        <v>3235</v>
      </c>
      <c r="F128" s="3">
        <v>54.98</v>
      </c>
      <c r="G128" s="3" t="s">
        <v>13</v>
      </c>
      <c r="H128" s="3">
        <v>20067.7</v>
      </c>
      <c r="I128" s="3">
        <v>365</v>
      </c>
      <c r="J128" s="39">
        <v>0</v>
      </c>
      <c r="K128" s="42"/>
    </row>
    <row r="129" spans="1:11" x14ac:dyDescent="0.25">
      <c r="A129" s="3" t="s">
        <v>2900</v>
      </c>
      <c r="B129" s="3">
        <v>6019</v>
      </c>
      <c r="C129" s="3" t="s">
        <v>3236</v>
      </c>
      <c r="D129" s="3">
        <v>13</v>
      </c>
      <c r="E129" s="3" t="s">
        <v>3237</v>
      </c>
      <c r="F129" s="3">
        <v>42.6</v>
      </c>
      <c r="G129" s="3" t="s">
        <v>15</v>
      </c>
      <c r="H129" s="3">
        <v>11118.6</v>
      </c>
      <c r="I129" s="3">
        <v>261</v>
      </c>
      <c r="J129" s="39">
        <v>0</v>
      </c>
      <c r="K129" s="42"/>
    </row>
    <row r="130" spans="1:11" x14ac:dyDescent="0.25">
      <c r="A130" s="3" t="s">
        <v>2900</v>
      </c>
      <c r="B130" s="3">
        <v>6019</v>
      </c>
      <c r="C130" s="3" t="s">
        <v>3236</v>
      </c>
      <c r="D130" s="3">
        <v>14</v>
      </c>
      <c r="E130" s="3" t="s">
        <v>3238</v>
      </c>
      <c r="F130" s="3">
        <v>41.55</v>
      </c>
      <c r="G130" s="3" t="s">
        <v>1348</v>
      </c>
      <c r="H130" s="3">
        <v>10844.55</v>
      </c>
      <c r="I130" s="3">
        <v>261</v>
      </c>
      <c r="J130" s="39">
        <v>0</v>
      </c>
      <c r="K130" s="42"/>
    </row>
    <row r="131" spans="1:11" x14ac:dyDescent="0.25">
      <c r="A131" s="3" t="s">
        <v>2900</v>
      </c>
      <c r="B131" s="3">
        <v>6019</v>
      </c>
      <c r="C131" s="3" t="s">
        <v>3236</v>
      </c>
      <c r="D131" s="3">
        <v>16</v>
      </c>
      <c r="E131" s="3" t="s">
        <v>3238</v>
      </c>
      <c r="F131" s="3">
        <v>41.55</v>
      </c>
      <c r="G131" s="3" t="s">
        <v>15</v>
      </c>
      <c r="H131" s="3">
        <v>10844.55</v>
      </c>
      <c r="I131" s="3">
        <v>261</v>
      </c>
      <c r="J131" s="39">
        <v>0</v>
      </c>
      <c r="K131" s="42"/>
    </row>
    <row r="132" spans="1:11" x14ac:dyDescent="0.25">
      <c r="A132" s="3" t="s">
        <v>2900</v>
      </c>
      <c r="B132" s="3">
        <v>6022</v>
      </c>
      <c r="C132" s="3" t="s">
        <v>3239</v>
      </c>
      <c r="D132" s="3">
        <v>3</v>
      </c>
      <c r="E132" s="3" t="s">
        <v>3240</v>
      </c>
      <c r="F132" s="3">
        <v>25.41</v>
      </c>
      <c r="G132" s="3" t="s">
        <v>15</v>
      </c>
      <c r="H132" s="3">
        <v>6632.01</v>
      </c>
      <c r="I132" s="3">
        <v>261</v>
      </c>
      <c r="J132" s="39">
        <v>0</v>
      </c>
      <c r="K132" s="42"/>
    </row>
    <row r="133" spans="1:11" x14ac:dyDescent="0.25">
      <c r="A133" s="3" t="s">
        <v>2900</v>
      </c>
      <c r="B133" s="3">
        <v>6022</v>
      </c>
      <c r="C133" s="3" t="s">
        <v>3239</v>
      </c>
      <c r="D133" s="3">
        <v>4</v>
      </c>
      <c r="E133" s="3" t="s">
        <v>3241</v>
      </c>
      <c r="F133" s="3">
        <v>25.37</v>
      </c>
      <c r="G133" s="3" t="s">
        <v>15</v>
      </c>
      <c r="H133" s="3">
        <v>6621.57</v>
      </c>
      <c r="I133" s="3">
        <v>261</v>
      </c>
      <c r="J133" s="39">
        <v>0</v>
      </c>
      <c r="K133" s="42"/>
    </row>
    <row r="134" spans="1:11" x14ac:dyDescent="0.25">
      <c r="A134" s="3" t="s">
        <v>2900</v>
      </c>
      <c r="B134" s="3">
        <v>6024</v>
      </c>
      <c r="C134" s="3" t="s">
        <v>3242</v>
      </c>
      <c r="D134" s="3">
        <v>2</v>
      </c>
      <c r="E134" s="3" t="s">
        <v>3243</v>
      </c>
      <c r="F134" s="3">
        <v>66.319999999999993</v>
      </c>
      <c r="G134" s="3" t="s">
        <v>10</v>
      </c>
      <c r="H134" s="3">
        <v>20758.16</v>
      </c>
      <c r="I134" s="3">
        <v>313</v>
      </c>
      <c r="J134" s="39">
        <v>0</v>
      </c>
      <c r="K134" s="42"/>
    </row>
    <row r="135" spans="1:11" x14ac:dyDescent="0.25">
      <c r="A135" s="3" t="s">
        <v>2900</v>
      </c>
      <c r="B135" s="3">
        <v>6024</v>
      </c>
      <c r="C135" s="3" t="s">
        <v>3242</v>
      </c>
      <c r="D135" s="3">
        <v>5</v>
      </c>
      <c r="E135" s="3" t="s">
        <v>3242</v>
      </c>
      <c r="F135" s="3">
        <v>65.650000000000006</v>
      </c>
      <c r="G135" s="3" t="s">
        <v>15</v>
      </c>
      <c r="H135" s="3">
        <v>17134.650000000001</v>
      </c>
      <c r="I135" s="3">
        <v>261</v>
      </c>
      <c r="J135" s="39">
        <v>0</v>
      </c>
      <c r="K135" s="42"/>
    </row>
    <row r="136" spans="1:11" x14ac:dyDescent="0.25">
      <c r="A136" s="3" t="s">
        <v>2900</v>
      </c>
      <c r="B136" s="3">
        <v>6024</v>
      </c>
      <c r="C136" s="3" t="s">
        <v>3242</v>
      </c>
      <c r="D136" s="3">
        <v>7</v>
      </c>
      <c r="E136" s="3" t="s">
        <v>3242</v>
      </c>
      <c r="F136" s="3">
        <v>66.48</v>
      </c>
      <c r="G136" s="3" t="s">
        <v>10</v>
      </c>
      <c r="H136" s="3">
        <v>20808.240000000002</v>
      </c>
      <c r="I136" s="3">
        <v>313</v>
      </c>
      <c r="J136" s="39">
        <v>0</v>
      </c>
      <c r="K136" s="42"/>
    </row>
    <row r="137" spans="1:11" x14ac:dyDescent="0.25">
      <c r="A137" s="3" t="s">
        <v>2900</v>
      </c>
      <c r="B137" s="3">
        <v>6025</v>
      </c>
      <c r="C137" s="3" t="s">
        <v>3244</v>
      </c>
      <c r="D137" s="3">
        <v>3</v>
      </c>
      <c r="E137" s="3" t="s">
        <v>3244</v>
      </c>
      <c r="F137" s="3">
        <v>8.26</v>
      </c>
      <c r="G137" s="3" t="s">
        <v>10</v>
      </c>
      <c r="H137" s="3">
        <v>2585.38</v>
      </c>
      <c r="I137" s="3">
        <v>313</v>
      </c>
      <c r="J137" s="39">
        <v>0</v>
      </c>
      <c r="K137" s="42"/>
    </row>
    <row r="138" spans="1:11" x14ac:dyDescent="0.25">
      <c r="A138" s="3" t="s">
        <v>2900</v>
      </c>
      <c r="B138" s="3">
        <v>6025</v>
      </c>
      <c r="C138" s="3" t="s">
        <v>3244</v>
      </c>
      <c r="D138" s="3">
        <v>4</v>
      </c>
      <c r="E138" s="3" t="s">
        <v>3245</v>
      </c>
      <c r="F138" s="3">
        <v>8.39</v>
      </c>
      <c r="G138" s="3" t="s">
        <v>10</v>
      </c>
      <c r="H138" s="3">
        <v>2626.07</v>
      </c>
      <c r="I138" s="3">
        <v>313</v>
      </c>
      <c r="J138" s="39">
        <v>0</v>
      </c>
      <c r="K138" s="42"/>
    </row>
    <row r="139" spans="1:11" x14ac:dyDescent="0.25">
      <c r="A139" s="3" t="s">
        <v>2900</v>
      </c>
      <c r="B139" s="3">
        <v>6025</v>
      </c>
      <c r="C139" s="3" t="s">
        <v>3244</v>
      </c>
      <c r="D139" s="3">
        <v>7</v>
      </c>
      <c r="E139" s="3" t="s">
        <v>3244</v>
      </c>
      <c r="F139" s="3">
        <v>8.26</v>
      </c>
      <c r="G139" s="3" t="s">
        <v>13</v>
      </c>
      <c r="H139" s="3">
        <v>3014.9</v>
      </c>
      <c r="I139" s="3">
        <v>365</v>
      </c>
      <c r="J139" s="39">
        <v>0</v>
      </c>
      <c r="K139" s="42"/>
    </row>
    <row r="140" spans="1:11" x14ac:dyDescent="0.25">
      <c r="A140" s="3" t="s">
        <v>2900</v>
      </c>
      <c r="B140" s="3">
        <v>6025</v>
      </c>
      <c r="C140" s="3" t="s">
        <v>3244</v>
      </c>
      <c r="D140" s="3">
        <v>8</v>
      </c>
      <c r="E140" s="3" t="s">
        <v>3245</v>
      </c>
      <c r="F140" s="3">
        <v>8.39</v>
      </c>
      <c r="G140" s="3" t="s">
        <v>13</v>
      </c>
      <c r="H140" s="3">
        <v>3062.35</v>
      </c>
      <c r="I140" s="3">
        <v>365</v>
      </c>
      <c r="J140" s="39">
        <v>0</v>
      </c>
      <c r="K140" s="42"/>
    </row>
    <row r="141" spans="1:11" x14ac:dyDescent="0.25">
      <c r="A141" s="3" t="s">
        <v>2900</v>
      </c>
      <c r="B141" s="3">
        <v>6025</v>
      </c>
      <c r="C141" s="3" t="s">
        <v>3244</v>
      </c>
      <c r="D141" s="3">
        <v>13</v>
      </c>
      <c r="E141" s="3" t="s">
        <v>3244</v>
      </c>
      <c r="F141" s="3">
        <v>8.26</v>
      </c>
      <c r="G141" s="3" t="s">
        <v>10</v>
      </c>
      <c r="H141" s="3">
        <v>2585.38</v>
      </c>
      <c r="I141" s="3">
        <v>313</v>
      </c>
      <c r="J141" s="39">
        <v>0</v>
      </c>
      <c r="K141" s="42"/>
    </row>
    <row r="142" spans="1:11" x14ac:dyDescent="0.25">
      <c r="A142" s="3" t="s">
        <v>2900</v>
      </c>
      <c r="B142" s="3">
        <v>6025</v>
      </c>
      <c r="C142" s="3" t="s">
        <v>3244</v>
      </c>
      <c r="D142" s="3">
        <v>14</v>
      </c>
      <c r="E142" s="3" t="s">
        <v>3245</v>
      </c>
      <c r="F142" s="3">
        <v>8.39</v>
      </c>
      <c r="G142" s="3" t="s">
        <v>10</v>
      </c>
      <c r="H142" s="3">
        <v>2626.07</v>
      </c>
      <c r="I142" s="3">
        <v>313</v>
      </c>
      <c r="J142" s="39">
        <v>0</v>
      </c>
      <c r="K142" s="42"/>
    </row>
    <row r="143" spans="1:11" x14ac:dyDescent="0.25">
      <c r="A143" s="3" t="s">
        <v>2900</v>
      </c>
      <c r="B143" s="3">
        <v>6025</v>
      </c>
      <c r="C143" s="3" t="s">
        <v>3244</v>
      </c>
      <c r="D143" s="3">
        <v>19</v>
      </c>
      <c r="E143" s="3" t="s">
        <v>3244</v>
      </c>
      <c r="F143" s="3">
        <v>8.26</v>
      </c>
      <c r="G143" s="3" t="s">
        <v>10</v>
      </c>
      <c r="H143" s="3">
        <v>2585.38</v>
      </c>
      <c r="I143" s="3">
        <v>313</v>
      </c>
      <c r="J143" s="39">
        <v>0</v>
      </c>
      <c r="K143" s="42"/>
    </row>
    <row r="144" spans="1:11" x14ac:dyDescent="0.25">
      <c r="A144" s="3" t="s">
        <v>2900</v>
      </c>
      <c r="B144" s="3">
        <v>6025</v>
      </c>
      <c r="C144" s="3" t="s">
        <v>3244</v>
      </c>
      <c r="D144" s="3">
        <v>20</v>
      </c>
      <c r="E144" s="3" t="s">
        <v>3245</v>
      </c>
      <c r="F144" s="3">
        <v>8.39</v>
      </c>
      <c r="G144" s="3" t="s">
        <v>10</v>
      </c>
      <c r="H144" s="3">
        <v>2626.07</v>
      </c>
      <c r="I144" s="3">
        <v>313</v>
      </c>
      <c r="J144" s="39">
        <v>0</v>
      </c>
      <c r="K144" s="42"/>
    </row>
    <row r="145" spans="1:11" x14ac:dyDescent="0.25">
      <c r="A145" s="36" t="s">
        <v>2900</v>
      </c>
      <c r="B145" s="36">
        <v>6025</v>
      </c>
      <c r="C145" s="36" t="s">
        <v>3244</v>
      </c>
      <c r="D145" s="36">
        <v>23</v>
      </c>
      <c r="E145" s="36" t="s">
        <v>3244</v>
      </c>
      <c r="F145" s="36">
        <v>8.26</v>
      </c>
      <c r="G145" s="36" t="s">
        <v>10</v>
      </c>
      <c r="H145" s="36">
        <v>0</v>
      </c>
      <c r="I145" s="36">
        <v>0</v>
      </c>
      <c r="J145" s="44">
        <v>0</v>
      </c>
      <c r="K145" s="42"/>
    </row>
    <row r="146" spans="1:11" x14ac:dyDescent="0.25">
      <c r="A146" s="36" t="s">
        <v>2900</v>
      </c>
      <c r="B146" s="36">
        <v>6025</v>
      </c>
      <c r="C146" s="36" t="s">
        <v>3244</v>
      </c>
      <c r="D146" s="36">
        <v>24</v>
      </c>
      <c r="E146" s="36" t="s">
        <v>3245</v>
      </c>
      <c r="F146" s="36">
        <v>8.39</v>
      </c>
      <c r="G146" s="36" t="s">
        <v>10</v>
      </c>
      <c r="H146" s="36">
        <v>0</v>
      </c>
      <c r="I146" s="36">
        <v>0</v>
      </c>
      <c r="J146" s="44">
        <v>0</v>
      </c>
      <c r="K146" s="42"/>
    </row>
    <row r="147" spans="1:11" x14ac:dyDescent="0.25">
      <c r="A147" s="3" t="s">
        <v>2900</v>
      </c>
      <c r="B147" s="3">
        <v>6025</v>
      </c>
      <c r="C147" s="3" t="s">
        <v>3244</v>
      </c>
      <c r="D147" s="3">
        <v>27</v>
      </c>
      <c r="E147" s="3" t="s">
        <v>3244</v>
      </c>
      <c r="F147" s="3">
        <v>8.26</v>
      </c>
      <c r="G147" s="3" t="s">
        <v>13</v>
      </c>
      <c r="H147" s="3">
        <v>3014.9</v>
      </c>
      <c r="I147" s="3">
        <v>365</v>
      </c>
      <c r="J147" s="39">
        <v>0</v>
      </c>
      <c r="K147" s="42"/>
    </row>
    <row r="148" spans="1:11" x14ac:dyDescent="0.25">
      <c r="A148" s="3" t="s">
        <v>2900</v>
      </c>
      <c r="B148" s="3">
        <v>6025</v>
      </c>
      <c r="C148" s="3" t="s">
        <v>3244</v>
      </c>
      <c r="D148" s="3">
        <v>28</v>
      </c>
      <c r="E148" s="3" t="s">
        <v>3245</v>
      </c>
      <c r="F148" s="3">
        <v>8.39</v>
      </c>
      <c r="G148" s="3" t="s">
        <v>13</v>
      </c>
      <c r="H148" s="3">
        <v>3062.35</v>
      </c>
      <c r="I148" s="3">
        <v>365</v>
      </c>
      <c r="J148" s="39">
        <v>0</v>
      </c>
      <c r="K148" s="42"/>
    </row>
    <row r="149" spans="1:11" x14ac:dyDescent="0.25">
      <c r="A149" s="36" t="s">
        <v>2900</v>
      </c>
      <c r="B149" s="36">
        <v>6025</v>
      </c>
      <c r="C149" s="36" t="s">
        <v>3244</v>
      </c>
      <c r="D149" s="36">
        <v>29</v>
      </c>
      <c r="E149" s="36" t="s">
        <v>3244</v>
      </c>
      <c r="F149" s="36">
        <v>8.26</v>
      </c>
      <c r="G149" s="36" t="s">
        <v>15</v>
      </c>
      <c r="H149" s="36">
        <v>0</v>
      </c>
      <c r="I149" s="36">
        <v>0</v>
      </c>
      <c r="J149" s="44">
        <v>0</v>
      </c>
      <c r="K149" s="42"/>
    </row>
    <row r="150" spans="1:11" x14ac:dyDescent="0.25">
      <c r="A150" s="36" t="s">
        <v>2900</v>
      </c>
      <c r="B150" s="36">
        <v>6025</v>
      </c>
      <c r="C150" s="36" t="s">
        <v>3244</v>
      </c>
      <c r="D150" s="36">
        <v>30</v>
      </c>
      <c r="E150" s="36" t="s">
        <v>3245</v>
      </c>
      <c r="F150" s="36">
        <v>8.39</v>
      </c>
      <c r="G150" s="36" t="s">
        <v>15</v>
      </c>
      <c r="H150" s="36">
        <v>0</v>
      </c>
      <c r="I150" s="36">
        <v>0</v>
      </c>
      <c r="J150" s="44">
        <v>0</v>
      </c>
      <c r="K150" s="42"/>
    </row>
    <row r="151" spans="1:11" x14ac:dyDescent="0.25">
      <c r="A151" s="3" t="s">
        <v>2900</v>
      </c>
      <c r="B151" s="3">
        <v>6025</v>
      </c>
      <c r="C151" s="3" t="s">
        <v>3244</v>
      </c>
      <c r="D151" s="3">
        <v>31</v>
      </c>
      <c r="E151" s="3" t="s">
        <v>3244</v>
      </c>
      <c r="F151" s="3">
        <v>8.26</v>
      </c>
      <c r="G151" s="3" t="s">
        <v>13</v>
      </c>
      <c r="H151" s="3">
        <v>3014.9</v>
      </c>
      <c r="I151" s="3">
        <v>365</v>
      </c>
      <c r="J151" s="39">
        <v>0</v>
      </c>
      <c r="K151" s="42"/>
    </row>
    <row r="152" spans="1:11" x14ac:dyDescent="0.25">
      <c r="A152" s="3" t="s">
        <v>2900</v>
      </c>
      <c r="B152" s="3">
        <v>6025</v>
      </c>
      <c r="C152" s="3" t="s">
        <v>3244</v>
      </c>
      <c r="D152" s="3">
        <v>32</v>
      </c>
      <c r="E152" s="3" t="s">
        <v>3245</v>
      </c>
      <c r="F152" s="3">
        <v>8.39</v>
      </c>
      <c r="G152" s="3" t="s">
        <v>13</v>
      </c>
      <c r="H152" s="3">
        <v>3062.35</v>
      </c>
      <c r="I152" s="3">
        <v>365</v>
      </c>
      <c r="J152" s="39">
        <v>0</v>
      </c>
      <c r="K152" s="42"/>
    </row>
    <row r="153" spans="1:11" x14ac:dyDescent="0.25">
      <c r="A153" s="3" t="s">
        <v>2900</v>
      </c>
      <c r="B153" s="3">
        <v>6025</v>
      </c>
      <c r="C153" s="3" t="s">
        <v>3244</v>
      </c>
      <c r="D153" s="3">
        <v>39</v>
      </c>
      <c r="E153" s="3" t="s">
        <v>3246</v>
      </c>
      <c r="F153" s="3">
        <v>9.41</v>
      </c>
      <c r="G153" s="3" t="s">
        <v>15</v>
      </c>
      <c r="H153" s="3">
        <v>2456.0100000000002</v>
      </c>
      <c r="I153" s="3">
        <v>261</v>
      </c>
      <c r="J153" s="39">
        <v>0</v>
      </c>
      <c r="K153" s="42"/>
    </row>
    <row r="154" spans="1:11" x14ac:dyDescent="0.25">
      <c r="A154" s="3" t="s">
        <v>2900</v>
      </c>
      <c r="B154" s="3">
        <v>6025</v>
      </c>
      <c r="C154" s="3" t="s">
        <v>3244</v>
      </c>
      <c r="D154" s="3">
        <v>41</v>
      </c>
      <c r="E154" s="3" t="s">
        <v>3246</v>
      </c>
      <c r="F154" s="3">
        <v>9.41</v>
      </c>
      <c r="G154" s="3" t="s">
        <v>15</v>
      </c>
      <c r="H154" s="3">
        <v>2456.0100000000002</v>
      </c>
      <c r="I154" s="3">
        <v>261</v>
      </c>
      <c r="J154" s="39">
        <v>0</v>
      </c>
      <c r="K154" s="42"/>
    </row>
    <row r="155" spans="1:11" x14ac:dyDescent="0.25">
      <c r="A155" s="3" t="s">
        <v>2900</v>
      </c>
      <c r="B155" s="3">
        <v>6025</v>
      </c>
      <c r="C155" s="3" t="s">
        <v>3244</v>
      </c>
      <c r="D155" s="3">
        <v>42</v>
      </c>
      <c r="E155" s="3" t="s">
        <v>3247</v>
      </c>
      <c r="F155" s="3">
        <v>10.199999999999999</v>
      </c>
      <c r="G155" s="3" t="s">
        <v>15</v>
      </c>
      <c r="H155" s="3">
        <v>2662.2</v>
      </c>
      <c r="I155" s="3">
        <v>261</v>
      </c>
      <c r="J155" s="39">
        <v>0</v>
      </c>
      <c r="K155" s="42"/>
    </row>
    <row r="156" spans="1:11" x14ac:dyDescent="0.25">
      <c r="A156" s="3" t="s">
        <v>2900</v>
      </c>
      <c r="B156" s="3">
        <v>6025</v>
      </c>
      <c r="C156" s="3" t="s">
        <v>3244</v>
      </c>
      <c r="D156" s="3">
        <v>43</v>
      </c>
      <c r="E156" s="3" t="s">
        <v>3244</v>
      </c>
      <c r="F156" s="3">
        <v>8.26</v>
      </c>
      <c r="G156" s="3" t="s">
        <v>13</v>
      </c>
      <c r="H156" s="3">
        <v>3014.9</v>
      </c>
      <c r="I156" s="3">
        <v>365</v>
      </c>
      <c r="J156" s="39">
        <v>0</v>
      </c>
      <c r="K156" s="42"/>
    </row>
    <row r="157" spans="1:11" x14ac:dyDescent="0.25">
      <c r="A157" s="3" t="s">
        <v>2900</v>
      </c>
      <c r="B157" s="3">
        <v>6025</v>
      </c>
      <c r="C157" s="3" t="s">
        <v>3244</v>
      </c>
      <c r="D157" s="3">
        <v>44</v>
      </c>
      <c r="E157" s="3" t="s">
        <v>3247</v>
      </c>
      <c r="F157" s="3">
        <v>10.199999999999999</v>
      </c>
      <c r="G157" s="3" t="s">
        <v>15</v>
      </c>
      <c r="H157" s="3">
        <v>2662.2</v>
      </c>
      <c r="I157" s="3">
        <v>261</v>
      </c>
      <c r="J157" s="39">
        <v>0</v>
      </c>
      <c r="K157" s="42"/>
    </row>
    <row r="158" spans="1:11" x14ac:dyDescent="0.25">
      <c r="A158" s="3" t="s">
        <v>2900</v>
      </c>
      <c r="B158" s="3">
        <v>6025</v>
      </c>
      <c r="C158" s="3" t="s">
        <v>3244</v>
      </c>
      <c r="D158" s="3">
        <v>45</v>
      </c>
      <c r="E158" s="3" t="s">
        <v>3244</v>
      </c>
      <c r="F158" s="3">
        <v>8.26</v>
      </c>
      <c r="G158" s="3" t="s">
        <v>15</v>
      </c>
      <c r="H158" s="3">
        <v>2155.86</v>
      </c>
      <c r="I158" s="3">
        <v>261</v>
      </c>
      <c r="J158" s="39">
        <v>0</v>
      </c>
      <c r="K158" s="42"/>
    </row>
    <row r="159" spans="1:11" x14ac:dyDescent="0.25">
      <c r="A159" s="3" t="s">
        <v>2900</v>
      </c>
      <c r="B159" s="3">
        <v>6025</v>
      </c>
      <c r="C159" s="3" t="s">
        <v>3244</v>
      </c>
      <c r="D159" s="3">
        <v>46</v>
      </c>
      <c r="E159" s="3" t="s">
        <v>3245</v>
      </c>
      <c r="F159" s="3">
        <v>8.39</v>
      </c>
      <c r="G159" s="3" t="s">
        <v>15</v>
      </c>
      <c r="H159" s="3">
        <v>2189.79</v>
      </c>
      <c r="I159" s="3">
        <v>261</v>
      </c>
      <c r="J159" s="39">
        <v>0</v>
      </c>
      <c r="K159" s="42"/>
    </row>
    <row r="160" spans="1:11" x14ac:dyDescent="0.25">
      <c r="A160" s="3" t="s">
        <v>2900</v>
      </c>
      <c r="B160" s="3">
        <v>6025</v>
      </c>
      <c r="C160" s="3" t="s">
        <v>3244</v>
      </c>
      <c r="D160" s="3">
        <v>47</v>
      </c>
      <c r="E160" s="3" t="s">
        <v>3246</v>
      </c>
      <c r="F160" s="3">
        <v>9.41</v>
      </c>
      <c r="G160" s="3" t="s">
        <v>15</v>
      </c>
      <c r="H160" s="3">
        <v>2456.0100000000002</v>
      </c>
      <c r="I160" s="3">
        <v>261</v>
      </c>
      <c r="J160" s="39">
        <v>0</v>
      </c>
      <c r="K160" s="42"/>
    </row>
    <row r="161" spans="1:11" x14ac:dyDescent="0.25">
      <c r="A161" s="3" t="s">
        <v>2900</v>
      </c>
      <c r="B161" s="3">
        <v>6025</v>
      </c>
      <c r="C161" s="3" t="s">
        <v>3244</v>
      </c>
      <c r="D161" s="3">
        <v>48</v>
      </c>
      <c r="E161" s="3" t="s">
        <v>3245</v>
      </c>
      <c r="F161" s="3">
        <v>8.39</v>
      </c>
      <c r="G161" s="3" t="s">
        <v>13</v>
      </c>
      <c r="H161" s="3">
        <v>3062.35</v>
      </c>
      <c r="I161" s="3">
        <v>365</v>
      </c>
      <c r="J161" s="39">
        <v>0</v>
      </c>
      <c r="K161" s="42"/>
    </row>
    <row r="162" spans="1:11" x14ac:dyDescent="0.25">
      <c r="A162" s="3" t="s">
        <v>2900</v>
      </c>
      <c r="B162" s="3">
        <v>6025</v>
      </c>
      <c r="C162" s="3" t="s">
        <v>3244</v>
      </c>
      <c r="D162" s="3">
        <v>49</v>
      </c>
      <c r="E162" s="3" t="s">
        <v>3246</v>
      </c>
      <c r="F162" s="3">
        <v>9.41</v>
      </c>
      <c r="G162" s="3" t="s">
        <v>15</v>
      </c>
      <c r="H162" s="3">
        <v>2456.0100000000002</v>
      </c>
      <c r="I162" s="3">
        <v>261</v>
      </c>
      <c r="J162" s="39">
        <v>0</v>
      </c>
      <c r="K162" s="42"/>
    </row>
    <row r="163" spans="1:11" x14ac:dyDescent="0.25">
      <c r="A163" s="3" t="s">
        <v>2900</v>
      </c>
      <c r="B163" s="3">
        <v>6025</v>
      </c>
      <c r="C163" s="3" t="s">
        <v>3244</v>
      </c>
      <c r="D163" s="3">
        <v>50</v>
      </c>
      <c r="E163" s="3" t="s">
        <v>3247</v>
      </c>
      <c r="F163" s="3">
        <v>10.199999999999999</v>
      </c>
      <c r="G163" s="3" t="s">
        <v>15</v>
      </c>
      <c r="H163" s="3">
        <v>2662.2</v>
      </c>
      <c r="I163" s="3">
        <v>261</v>
      </c>
      <c r="J163" s="39">
        <v>0</v>
      </c>
      <c r="K163" s="42"/>
    </row>
    <row r="164" spans="1:11" x14ac:dyDescent="0.25">
      <c r="A164" s="3" t="s">
        <v>2900</v>
      </c>
      <c r="B164" s="3">
        <v>6025</v>
      </c>
      <c r="C164" s="3" t="s">
        <v>3244</v>
      </c>
      <c r="D164" s="3">
        <v>51</v>
      </c>
      <c r="E164" s="3" t="s">
        <v>3244</v>
      </c>
      <c r="F164" s="3">
        <v>8.26</v>
      </c>
      <c r="G164" s="3" t="s">
        <v>15</v>
      </c>
      <c r="H164" s="3">
        <v>2155.86</v>
      </c>
      <c r="I164" s="3">
        <v>261</v>
      </c>
      <c r="J164" s="39">
        <v>0</v>
      </c>
      <c r="K164" s="42"/>
    </row>
    <row r="165" spans="1:11" x14ac:dyDescent="0.25">
      <c r="A165" s="3" t="s">
        <v>2900</v>
      </c>
      <c r="B165" s="3">
        <v>6025</v>
      </c>
      <c r="C165" s="3" t="s">
        <v>3244</v>
      </c>
      <c r="D165" s="3">
        <v>52</v>
      </c>
      <c r="E165" s="3" t="s">
        <v>3247</v>
      </c>
      <c r="F165" s="3">
        <v>10.199999999999999</v>
      </c>
      <c r="G165" s="3" t="s">
        <v>15</v>
      </c>
      <c r="H165" s="3">
        <v>2662.2</v>
      </c>
      <c r="I165" s="3">
        <v>261</v>
      </c>
      <c r="J165" s="39">
        <v>0</v>
      </c>
      <c r="K165" s="42"/>
    </row>
    <row r="166" spans="1:11" x14ac:dyDescent="0.25">
      <c r="A166" s="3" t="s">
        <v>2900</v>
      </c>
      <c r="B166" s="3">
        <v>6025</v>
      </c>
      <c r="C166" s="3" t="s">
        <v>3244</v>
      </c>
      <c r="D166" s="3">
        <v>53</v>
      </c>
      <c r="E166" s="3" t="s">
        <v>3246</v>
      </c>
      <c r="F166" s="3">
        <v>9.41</v>
      </c>
      <c r="G166" s="3" t="s">
        <v>15</v>
      </c>
      <c r="H166" s="3">
        <v>2456.0100000000002</v>
      </c>
      <c r="I166" s="3">
        <v>261</v>
      </c>
      <c r="J166" s="39">
        <v>0</v>
      </c>
      <c r="K166" s="42"/>
    </row>
    <row r="167" spans="1:11" x14ac:dyDescent="0.25">
      <c r="A167" s="3" t="s">
        <v>2900</v>
      </c>
      <c r="B167" s="3">
        <v>6025</v>
      </c>
      <c r="C167" s="3" t="s">
        <v>3244</v>
      </c>
      <c r="D167" s="3">
        <v>54</v>
      </c>
      <c r="E167" s="3" t="s">
        <v>3247</v>
      </c>
      <c r="F167" s="3">
        <v>10.199999999999999</v>
      </c>
      <c r="G167" s="3" t="s">
        <v>15</v>
      </c>
      <c r="H167" s="3">
        <v>2662.2</v>
      </c>
      <c r="I167" s="3">
        <v>261</v>
      </c>
      <c r="J167" s="39">
        <v>0</v>
      </c>
      <c r="K167" s="42"/>
    </row>
    <row r="168" spans="1:11" x14ac:dyDescent="0.25">
      <c r="A168" s="36" t="s">
        <v>2900</v>
      </c>
      <c r="B168" s="36">
        <v>6025</v>
      </c>
      <c r="C168" s="36" t="s">
        <v>3244</v>
      </c>
      <c r="D168" s="36">
        <v>55</v>
      </c>
      <c r="E168" s="36" t="s">
        <v>3246</v>
      </c>
      <c r="F168" s="36">
        <v>9.41</v>
      </c>
      <c r="G168" s="36" t="s">
        <v>15</v>
      </c>
      <c r="H168" s="36">
        <v>0</v>
      </c>
      <c r="I168" s="36">
        <v>0</v>
      </c>
      <c r="J168" s="44">
        <v>0</v>
      </c>
      <c r="K168" s="42"/>
    </row>
    <row r="169" spans="1:11" x14ac:dyDescent="0.25">
      <c r="A169" s="3" t="s">
        <v>2900</v>
      </c>
      <c r="B169" s="3">
        <v>6025</v>
      </c>
      <c r="C169" s="3" t="s">
        <v>3244</v>
      </c>
      <c r="D169" s="3">
        <v>56</v>
      </c>
      <c r="E169" s="3" t="s">
        <v>3247</v>
      </c>
      <c r="F169" s="3">
        <v>10.029999999999999</v>
      </c>
      <c r="G169" s="3" t="s">
        <v>15</v>
      </c>
      <c r="H169" s="3">
        <v>2617.83</v>
      </c>
      <c r="I169" s="3">
        <v>261</v>
      </c>
      <c r="J169" s="39">
        <v>0</v>
      </c>
      <c r="K169" s="42"/>
    </row>
    <row r="170" spans="1:11" x14ac:dyDescent="0.25">
      <c r="A170" s="3" t="s">
        <v>2900</v>
      </c>
      <c r="B170" s="3">
        <v>6025</v>
      </c>
      <c r="C170" s="3" t="s">
        <v>3244</v>
      </c>
      <c r="D170" s="3">
        <v>57</v>
      </c>
      <c r="E170" s="3" t="s">
        <v>3244</v>
      </c>
      <c r="F170" s="3">
        <v>8.26</v>
      </c>
      <c r="G170" s="3">
        <v>5</v>
      </c>
      <c r="H170" s="3">
        <v>429.52</v>
      </c>
      <c r="I170" s="3">
        <v>52</v>
      </c>
      <c r="J170" s="39">
        <v>0</v>
      </c>
      <c r="K170" s="42"/>
    </row>
    <row r="171" spans="1:11" x14ac:dyDescent="0.25">
      <c r="A171" s="36" t="s">
        <v>2900</v>
      </c>
      <c r="B171" s="36">
        <v>6025</v>
      </c>
      <c r="C171" s="36" t="s">
        <v>3244</v>
      </c>
      <c r="D171" s="36">
        <v>58</v>
      </c>
      <c r="E171" s="36" t="s">
        <v>3245</v>
      </c>
      <c r="F171" s="36">
        <v>8.39</v>
      </c>
      <c r="G171" s="36" t="s">
        <v>15</v>
      </c>
      <c r="H171" s="36">
        <v>0</v>
      </c>
      <c r="I171" s="36">
        <v>0</v>
      </c>
      <c r="J171" s="44">
        <v>0</v>
      </c>
      <c r="K171" s="42"/>
    </row>
    <row r="172" spans="1:11" x14ac:dyDescent="0.25">
      <c r="A172" s="3" t="s">
        <v>2900</v>
      </c>
      <c r="B172" s="3">
        <v>6025</v>
      </c>
      <c r="C172" s="3" t="s">
        <v>3244</v>
      </c>
      <c r="D172" s="3">
        <v>59</v>
      </c>
      <c r="E172" s="3" t="s">
        <v>3244</v>
      </c>
      <c r="F172" s="3">
        <v>8.26</v>
      </c>
      <c r="G172" s="3">
        <v>7</v>
      </c>
      <c r="H172" s="3">
        <v>429.52</v>
      </c>
      <c r="I172" s="3">
        <v>52</v>
      </c>
      <c r="J172" s="39">
        <v>0</v>
      </c>
      <c r="K172" s="42"/>
    </row>
    <row r="173" spans="1:11" x14ac:dyDescent="0.25">
      <c r="A173" s="3" t="s">
        <v>2900</v>
      </c>
      <c r="B173" s="3">
        <v>6025</v>
      </c>
      <c r="C173" s="3" t="s">
        <v>3244</v>
      </c>
      <c r="D173" s="3">
        <v>60</v>
      </c>
      <c r="E173" s="3" t="s">
        <v>3248</v>
      </c>
      <c r="F173" s="3">
        <v>13.15</v>
      </c>
      <c r="G173" s="3" t="s">
        <v>15</v>
      </c>
      <c r="H173" s="3">
        <v>3432.15</v>
      </c>
      <c r="I173" s="3">
        <v>261</v>
      </c>
      <c r="J173" s="39">
        <v>0</v>
      </c>
      <c r="K173" s="42"/>
    </row>
    <row r="174" spans="1:11" x14ac:dyDescent="0.25">
      <c r="A174" s="3" t="s">
        <v>2900</v>
      </c>
      <c r="B174" s="3">
        <v>6025</v>
      </c>
      <c r="C174" s="3" t="s">
        <v>3244</v>
      </c>
      <c r="D174" s="3">
        <v>62</v>
      </c>
      <c r="E174" s="3" t="s">
        <v>3245</v>
      </c>
      <c r="F174" s="3">
        <v>8.39</v>
      </c>
      <c r="G174" s="3">
        <v>5</v>
      </c>
      <c r="H174" s="3">
        <v>436.28</v>
      </c>
      <c r="I174" s="3">
        <v>52</v>
      </c>
      <c r="J174" s="39">
        <v>0</v>
      </c>
      <c r="K174" s="42"/>
    </row>
    <row r="175" spans="1:11" x14ac:dyDescent="0.25">
      <c r="A175" s="3" t="s">
        <v>2900</v>
      </c>
      <c r="B175" s="3">
        <v>6025</v>
      </c>
      <c r="C175" s="3" t="s">
        <v>3244</v>
      </c>
      <c r="D175" s="3">
        <v>64</v>
      </c>
      <c r="E175" s="3" t="s">
        <v>3245</v>
      </c>
      <c r="F175" s="3">
        <v>8.39</v>
      </c>
      <c r="G175" s="3">
        <v>7</v>
      </c>
      <c r="H175" s="3">
        <v>436.28</v>
      </c>
      <c r="I175" s="3">
        <v>52</v>
      </c>
      <c r="J175" s="39">
        <v>0</v>
      </c>
      <c r="K175" s="42"/>
    </row>
    <row r="176" spans="1:11" x14ac:dyDescent="0.25">
      <c r="A176" s="3" t="s">
        <v>2900</v>
      </c>
      <c r="B176" s="3">
        <v>6026</v>
      </c>
      <c r="C176" s="3" t="s">
        <v>3249</v>
      </c>
      <c r="D176" s="3">
        <v>4</v>
      </c>
      <c r="E176" s="3" t="s">
        <v>3250</v>
      </c>
      <c r="F176" s="3">
        <v>41.58</v>
      </c>
      <c r="G176" s="3" t="s">
        <v>15</v>
      </c>
      <c r="H176" s="3">
        <v>10852.38</v>
      </c>
      <c r="I176" s="3">
        <v>261</v>
      </c>
      <c r="J176" s="39">
        <v>0</v>
      </c>
      <c r="K176" s="42"/>
    </row>
    <row r="177" spans="1:11" x14ac:dyDescent="0.25">
      <c r="A177" s="3" t="s">
        <v>2900</v>
      </c>
      <c r="B177" s="3">
        <v>6026</v>
      </c>
      <c r="C177" s="3" t="s">
        <v>3249</v>
      </c>
      <c r="D177" s="3">
        <v>5</v>
      </c>
      <c r="E177" s="3" t="s">
        <v>3251</v>
      </c>
      <c r="F177" s="3">
        <v>43.28</v>
      </c>
      <c r="G177" s="3" t="s">
        <v>15</v>
      </c>
      <c r="H177" s="3">
        <v>11296.08</v>
      </c>
      <c r="I177" s="3">
        <v>261</v>
      </c>
      <c r="J177" s="39">
        <v>0</v>
      </c>
      <c r="K177" s="42"/>
    </row>
    <row r="178" spans="1:11" x14ac:dyDescent="0.25">
      <c r="A178" s="3" t="s">
        <v>2900</v>
      </c>
      <c r="B178" s="3">
        <v>6027</v>
      </c>
      <c r="C178" s="3" t="s">
        <v>3252</v>
      </c>
      <c r="D178" s="3">
        <v>5</v>
      </c>
      <c r="E178" s="3" t="s">
        <v>3253</v>
      </c>
      <c r="F178" s="3">
        <v>38.840000000000003</v>
      </c>
      <c r="G178" s="3" t="s">
        <v>15</v>
      </c>
      <c r="H178" s="3">
        <v>6563.96</v>
      </c>
      <c r="I178" s="3">
        <v>169</v>
      </c>
      <c r="J178" s="39" t="s">
        <v>244</v>
      </c>
      <c r="K178" s="42"/>
    </row>
    <row r="179" spans="1:11" x14ac:dyDescent="0.25">
      <c r="A179" s="3" t="s">
        <v>2900</v>
      </c>
      <c r="B179" s="3">
        <v>6027</v>
      </c>
      <c r="C179" s="3" t="s">
        <v>3252</v>
      </c>
      <c r="D179" s="3">
        <v>7</v>
      </c>
      <c r="E179" s="3" t="s">
        <v>3253</v>
      </c>
      <c r="F179" s="3">
        <v>38.840000000000003</v>
      </c>
      <c r="G179" s="3" t="s">
        <v>15</v>
      </c>
      <c r="H179" s="3">
        <v>6563.96</v>
      </c>
      <c r="I179" s="3">
        <v>169</v>
      </c>
      <c r="J179" s="39" t="s">
        <v>244</v>
      </c>
      <c r="K179" s="42"/>
    </row>
    <row r="180" spans="1:11" x14ac:dyDescent="0.25">
      <c r="A180" s="3" t="s">
        <v>2900</v>
      </c>
      <c r="B180" s="3">
        <v>6027</v>
      </c>
      <c r="C180" s="3" t="s">
        <v>3252</v>
      </c>
      <c r="D180" s="3">
        <v>9</v>
      </c>
      <c r="E180" s="3" t="s">
        <v>3253</v>
      </c>
      <c r="F180" s="3">
        <v>38.840000000000003</v>
      </c>
      <c r="G180" s="3">
        <v>4</v>
      </c>
      <c r="H180" s="3">
        <v>699.12</v>
      </c>
      <c r="I180" s="3">
        <v>18</v>
      </c>
      <c r="J180" s="39" t="s">
        <v>239</v>
      </c>
      <c r="K180" s="42"/>
    </row>
    <row r="181" spans="1:11" x14ac:dyDescent="0.25">
      <c r="A181" s="36" t="s">
        <v>2900</v>
      </c>
      <c r="B181" s="36">
        <v>6027</v>
      </c>
      <c r="C181" s="36" t="s">
        <v>3252</v>
      </c>
      <c r="D181" s="36">
        <v>11</v>
      </c>
      <c r="E181" s="36" t="s">
        <v>3253</v>
      </c>
      <c r="F181" s="36">
        <v>38.840000000000003</v>
      </c>
      <c r="G181" s="36">
        <v>4</v>
      </c>
      <c r="H181" s="36">
        <v>0</v>
      </c>
      <c r="I181" s="36">
        <v>0</v>
      </c>
      <c r="J181" s="44" t="s">
        <v>239</v>
      </c>
      <c r="K181" s="42"/>
    </row>
    <row r="182" spans="1:11" x14ac:dyDescent="0.25">
      <c r="A182" s="3" t="s">
        <v>2900</v>
      </c>
      <c r="B182" s="3">
        <v>6027</v>
      </c>
      <c r="C182" s="3" t="s">
        <v>3252</v>
      </c>
      <c r="D182" s="3">
        <v>14</v>
      </c>
      <c r="E182" s="3" t="s">
        <v>3254</v>
      </c>
      <c r="F182" s="3">
        <v>38.799999999999997</v>
      </c>
      <c r="G182" s="3" t="s">
        <v>15</v>
      </c>
      <c r="H182" s="3">
        <v>6557.2</v>
      </c>
      <c r="I182" s="3">
        <v>169</v>
      </c>
      <c r="J182" s="39" t="s">
        <v>244</v>
      </c>
      <c r="K182" s="42"/>
    </row>
    <row r="183" spans="1:11" x14ac:dyDescent="0.25">
      <c r="A183" s="3" t="s">
        <v>2900</v>
      </c>
      <c r="B183" s="3">
        <v>6027</v>
      </c>
      <c r="C183" s="3" t="s">
        <v>3252</v>
      </c>
      <c r="D183" s="3">
        <v>16</v>
      </c>
      <c r="E183" s="3" t="s">
        <v>3254</v>
      </c>
      <c r="F183" s="3">
        <v>38.799999999999997</v>
      </c>
      <c r="G183" s="3" t="s">
        <v>15</v>
      </c>
      <c r="H183" s="3">
        <v>6557.2</v>
      </c>
      <c r="I183" s="3">
        <v>169</v>
      </c>
      <c r="J183" s="39" t="s">
        <v>244</v>
      </c>
      <c r="K183" s="42"/>
    </row>
    <row r="184" spans="1:11" x14ac:dyDescent="0.25">
      <c r="A184" s="3" t="s">
        <v>2900</v>
      </c>
      <c r="B184" s="3">
        <v>6027</v>
      </c>
      <c r="C184" s="3" t="s">
        <v>3252</v>
      </c>
      <c r="D184" s="3">
        <v>18</v>
      </c>
      <c r="E184" s="3" t="s">
        <v>3254</v>
      </c>
      <c r="F184" s="3">
        <v>38.799999999999997</v>
      </c>
      <c r="G184" s="3">
        <v>4</v>
      </c>
      <c r="H184" s="3">
        <v>698.4</v>
      </c>
      <c r="I184" s="3">
        <v>18</v>
      </c>
      <c r="J184" s="39" t="s">
        <v>239</v>
      </c>
      <c r="K184" s="42"/>
    </row>
    <row r="185" spans="1:11" x14ac:dyDescent="0.25">
      <c r="A185" s="36" t="s">
        <v>2900</v>
      </c>
      <c r="B185" s="36">
        <v>6027</v>
      </c>
      <c r="C185" s="36" t="s">
        <v>3252</v>
      </c>
      <c r="D185" s="36">
        <v>20</v>
      </c>
      <c r="E185" s="36" t="s">
        <v>3254</v>
      </c>
      <c r="F185" s="36">
        <v>38.799999999999997</v>
      </c>
      <c r="G185" s="36">
        <v>4</v>
      </c>
      <c r="H185" s="36">
        <v>0</v>
      </c>
      <c r="I185" s="36">
        <v>0</v>
      </c>
      <c r="J185" s="44" t="s">
        <v>239</v>
      </c>
      <c r="K185" s="42"/>
    </row>
    <row r="186" spans="1:11" x14ac:dyDescent="0.25">
      <c r="A186" s="3" t="s">
        <v>2900</v>
      </c>
      <c r="B186" s="3">
        <v>6028</v>
      </c>
      <c r="C186" s="3" t="s">
        <v>3255</v>
      </c>
      <c r="D186" s="3">
        <v>7</v>
      </c>
      <c r="E186" s="3" t="s">
        <v>3256</v>
      </c>
      <c r="F186" s="3">
        <v>39.450000000000003</v>
      </c>
      <c r="G186" s="3" t="s">
        <v>10</v>
      </c>
      <c r="H186" s="3">
        <v>12347.85</v>
      </c>
      <c r="I186" s="3">
        <v>313</v>
      </c>
      <c r="J186" s="39">
        <v>0</v>
      </c>
      <c r="K186" s="42"/>
    </row>
    <row r="187" spans="1:11" x14ac:dyDescent="0.25">
      <c r="A187" s="3" t="s">
        <v>2900</v>
      </c>
      <c r="B187" s="3">
        <v>6028</v>
      </c>
      <c r="C187" s="3" t="s">
        <v>3255</v>
      </c>
      <c r="D187" s="3">
        <v>9</v>
      </c>
      <c r="E187" s="3" t="s">
        <v>3256</v>
      </c>
      <c r="F187" s="3">
        <v>39.450000000000003</v>
      </c>
      <c r="G187" s="3" t="s">
        <v>10</v>
      </c>
      <c r="H187" s="3">
        <v>12347.85</v>
      </c>
      <c r="I187" s="3">
        <v>313</v>
      </c>
      <c r="J187" s="39">
        <v>0</v>
      </c>
      <c r="K187" s="42"/>
    </row>
    <row r="188" spans="1:11" x14ac:dyDescent="0.25">
      <c r="A188" s="3" t="s">
        <v>2900</v>
      </c>
      <c r="B188" s="3">
        <v>6028</v>
      </c>
      <c r="C188" s="3" t="s">
        <v>3255</v>
      </c>
      <c r="D188" s="3">
        <v>12</v>
      </c>
      <c r="E188" s="3" t="s">
        <v>3257</v>
      </c>
      <c r="F188" s="3">
        <v>39.32</v>
      </c>
      <c r="G188" s="3" t="s">
        <v>10</v>
      </c>
      <c r="H188" s="3">
        <v>12307.16</v>
      </c>
      <c r="I188" s="3">
        <v>313</v>
      </c>
      <c r="J188" s="39">
        <v>0</v>
      </c>
      <c r="K188" s="42"/>
    </row>
    <row r="189" spans="1:11" x14ac:dyDescent="0.25">
      <c r="A189" s="3" t="s">
        <v>2900</v>
      </c>
      <c r="B189" s="3">
        <v>6028</v>
      </c>
      <c r="C189" s="3" t="s">
        <v>3255</v>
      </c>
      <c r="D189" s="3">
        <v>13</v>
      </c>
      <c r="E189" s="3" t="s">
        <v>3258</v>
      </c>
      <c r="F189" s="3">
        <v>57.89</v>
      </c>
      <c r="G189" s="3" t="s">
        <v>15</v>
      </c>
      <c r="H189" s="3">
        <v>11288.55</v>
      </c>
      <c r="I189" s="3">
        <v>195</v>
      </c>
      <c r="J189" s="39" t="s">
        <v>270</v>
      </c>
      <c r="K189" s="42"/>
    </row>
    <row r="190" spans="1:11" x14ac:dyDescent="0.25">
      <c r="A190" s="3" t="s">
        <v>2900</v>
      </c>
      <c r="B190" s="3">
        <v>6028</v>
      </c>
      <c r="C190" s="3" t="s">
        <v>3255</v>
      </c>
      <c r="D190" s="3">
        <v>14</v>
      </c>
      <c r="E190" s="3" t="s">
        <v>3257</v>
      </c>
      <c r="F190" s="3">
        <v>39.32</v>
      </c>
      <c r="G190" s="3" t="s">
        <v>10</v>
      </c>
      <c r="H190" s="3">
        <v>12307.16</v>
      </c>
      <c r="I190" s="3">
        <v>313</v>
      </c>
      <c r="J190" s="39">
        <v>0</v>
      </c>
      <c r="K190" s="42"/>
    </row>
    <row r="191" spans="1:11" x14ac:dyDescent="0.25">
      <c r="A191" s="3" t="s">
        <v>2900</v>
      </c>
      <c r="B191" s="3">
        <v>6437</v>
      </c>
      <c r="C191" s="3" t="s">
        <v>3259</v>
      </c>
      <c r="D191" s="3">
        <v>1</v>
      </c>
      <c r="E191" s="3" t="s">
        <v>3260</v>
      </c>
      <c r="F191" s="3">
        <v>60.64</v>
      </c>
      <c r="G191" s="3" t="s">
        <v>15</v>
      </c>
      <c r="H191" s="3">
        <v>10248.16</v>
      </c>
      <c r="I191" s="3">
        <v>169</v>
      </c>
      <c r="J191" s="39" t="s">
        <v>244</v>
      </c>
      <c r="K191" s="42"/>
    </row>
    <row r="192" spans="1:11" x14ac:dyDescent="0.25">
      <c r="A192" s="3" t="s">
        <v>2900</v>
      </c>
      <c r="B192" s="3">
        <v>6437</v>
      </c>
      <c r="C192" s="3" t="s">
        <v>3259</v>
      </c>
      <c r="D192" s="3">
        <v>3</v>
      </c>
      <c r="E192" s="3" t="s">
        <v>3260</v>
      </c>
      <c r="F192" s="3">
        <v>60.64</v>
      </c>
      <c r="G192" s="3" t="s">
        <v>252</v>
      </c>
      <c r="H192" s="3">
        <v>2122.4</v>
      </c>
      <c r="I192" s="3">
        <v>35</v>
      </c>
      <c r="J192" s="39" t="s">
        <v>239</v>
      </c>
      <c r="K192" s="42"/>
    </row>
    <row r="193" spans="1:11" x14ac:dyDescent="0.25">
      <c r="A193" s="3" t="s">
        <v>2900</v>
      </c>
      <c r="B193" s="3">
        <v>6437</v>
      </c>
      <c r="C193" s="3" t="s">
        <v>3259</v>
      </c>
      <c r="D193" s="3">
        <v>6</v>
      </c>
      <c r="E193" s="3" t="s">
        <v>3261</v>
      </c>
      <c r="F193" s="3">
        <v>60.52</v>
      </c>
      <c r="G193" s="3" t="s">
        <v>15</v>
      </c>
      <c r="H193" s="3">
        <v>10227.879999999999</v>
      </c>
      <c r="I193" s="3">
        <v>169</v>
      </c>
      <c r="J193" s="39" t="s">
        <v>244</v>
      </c>
      <c r="K193" s="42"/>
    </row>
    <row r="194" spans="1:11" x14ac:dyDescent="0.25">
      <c r="A194" s="3" t="s">
        <v>2900</v>
      </c>
      <c r="B194" s="3">
        <v>6437</v>
      </c>
      <c r="C194" s="3" t="s">
        <v>3259</v>
      </c>
      <c r="D194" s="3">
        <v>8</v>
      </c>
      <c r="E194" s="3" t="s">
        <v>3261</v>
      </c>
      <c r="F194" s="3">
        <v>60.52</v>
      </c>
      <c r="G194" s="3" t="s">
        <v>252</v>
      </c>
      <c r="H194" s="3">
        <v>2118.1999999999998</v>
      </c>
      <c r="I194" s="3">
        <v>35</v>
      </c>
      <c r="J194" s="39" t="s">
        <v>239</v>
      </c>
      <c r="K194" s="42"/>
    </row>
    <row r="195" spans="1:11" x14ac:dyDescent="0.25">
      <c r="A195" s="3" t="s">
        <v>2900</v>
      </c>
      <c r="B195" s="3">
        <v>6442</v>
      </c>
      <c r="C195" s="3" t="s">
        <v>3262</v>
      </c>
      <c r="D195" s="3">
        <v>1</v>
      </c>
      <c r="E195" s="3" t="s">
        <v>3262</v>
      </c>
      <c r="F195" s="3">
        <v>41.13</v>
      </c>
      <c r="G195" s="3">
        <v>2</v>
      </c>
      <c r="H195" s="3">
        <v>2138.7600000000002</v>
      </c>
      <c r="I195" s="3">
        <v>52</v>
      </c>
      <c r="J195" s="39">
        <v>0</v>
      </c>
      <c r="K195" s="42"/>
    </row>
    <row r="196" spans="1:11" x14ac:dyDescent="0.25">
      <c r="A196" s="3" t="s">
        <v>2900</v>
      </c>
      <c r="B196" s="3">
        <v>6442</v>
      </c>
      <c r="C196" s="3" t="s">
        <v>3262</v>
      </c>
      <c r="D196" s="3">
        <v>2</v>
      </c>
      <c r="E196" s="3" t="s">
        <v>3263</v>
      </c>
      <c r="F196" s="3">
        <v>40.96</v>
      </c>
      <c r="G196" s="3">
        <v>2</v>
      </c>
      <c r="H196" s="3">
        <v>2129.92</v>
      </c>
      <c r="I196" s="3">
        <v>52</v>
      </c>
      <c r="J196" s="39">
        <v>0</v>
      </c>
      <c r="K196" s="42"/>
    </row>
    <row r="197" spans="1:11" x14ac:dyDescent="0.25">
      <c r="A197" s="3" t="s">
        <v>2900</v>
      </c>
      <c r="B197" s="3">
        <v>6443</v>
      </c>
      <c r="C197" s="3" t="s">
        <v>3264</v>
      </c>
      <c r="D197" s="3">
        <v>1</v>
      </c>
      <c r="E197" s="3" t="s">
        <v>3265</v>
      </c>
      <c r="F197" s="3">
        <v>99.11</v>
      </c>
      <c r="G197" s="3" t="s">
        <v>15</v>
      </c>
      <c r="H197" s="3">
        <v>25867.71</v>
      </c>
      <c r="I197" s="3">
        <v>261</v>
      </c>
      <c r="J197" s="39">
        <v>0</v>
      </c>
      <c r="K197" s="42"/>
    </row>
    <row r="198" spans="1:11" x14ac:dyDescent="0.25">
      <c r="A198" s="3" t="s">
        <v>2900</v>
      </c>
      <c r="B198" s="3">
        <v>6443</v>
      </c>
      <c r="C198" s="3" t="s">
        <v>3264</v>
      </c>
      <c r="D198" s="3">
        <v>2</v>
      </c>
      <c r="E198" s="3" t="s">
        <v>3266</v>
      </c>
      <c r="F198" s="3">
        <v>99.29</v>
      </c>
      <c r="G198" s="3" t="s">
        <v>15</v>
      </c>
      <c r="H198" s="3">
        <v>25914.69</v>
      </c>
      <c r="I198" s="3">
        <v>261</v>
      </c>
      <c r="J198" s="39">
        <v>0</v>
      </c>
      <c r="K198" s="42"/>
    </row>
    <row r="199" spans="1:11" x14ac:dyDescent="0.25">
      <c r="A199" s="36" t="s">
        <v>2900</v>
      </c>
      <c r="B199" s="36">
        <v>6444</v>
      </c>
      <c r="C199" s="36" t="s">
        <v>3267</v>
      </c>
      <c r="D199" s="36">
        <v>16</v>
      </c>
      <c r="E199" s="36" t="s">
        <v>3268</v>
      </c>
      <c r="F199" s="36">
        <v>18.670000000000002</v>
      </c>
      <c r="G199" s="36" t="s">
        <v>400</v>
      </c>
      <c r="H199" s="36">
        <v>0</v>
      </c>
      <c r="I199" s="36">
        <v>0</v>
      </c>
      <c r="J199" s="44" t="s">
        <v>239</v>
      </c>
      <c r="K199" s="42"/>
    </row>
    <row r="200" spans="1:11" x14ac:dyDescent="0.25">
      <c r="A200" s="36" t="s">
        <v>2900</v>
      </c>
      <c r="B200" s="36">
        <v>6444</v>
      </c>
      <c r="C200" s="36" t="s">
        <v>3267</v>
      </c>
      <c r="D200" s="36">
        <v>17</v>
      </c>
      <c r="E200" s="36" t="s">
        <v>3269</v>
      </c>
      <c r="F200" s="36">
        <v>18.71</v>
      </c>
      <c r="G200" s="36" t="s">
        <v>400</v>
      </c>
      <c r="H200" s="36">
        <v>0</v>
      </c>
      <c r="I200" s="36">
        <v>0</v>
      </c>
      <c r="J200" s="44" t="s">
        <v>239</v>
      </c>
      <c r="K200" s="42"/>
    </row>
    <row r="201" spans="1:11" x14ac:dyDescent="0.25">
      <c r="A201" s="3" t="s">
        <v>2900</v>
      </c>
      <c r="B201" s="3">
        <v>6444</v>
      </c>
      <c r="C201" s="3" t="s">
        <v>3267</v>
      </c>
      <c r="D201" s="3">
        <v>19</v>
      </c>
      <c r="E201" s="3" t="s">
        <v>3267</v>
      </c>
      <c r="F201" s="3">
        <v>23.78</v>
      </c>
      <c r="G201" s="3" t="s">
        <v>252</v>
      </c>
      <c r="H201" s="3">
        <v>832.3</v>
      </c>
      <c r="I201" s="3">
        <v>35</v>
      </c>
      <c r="J201" s="39" t="s">
        <v>239</v>
      </c>
      <c r="K201" s="42"/>
    </row>
    <row r="202" spans="1:11" x14ac:dyDescent="0.25">
      <c r="A202" s="3" t="s">
        <v>2900</v>
      </c>
      <c r="B202" s="3">
        <v>6444</v>
      </c>
      <c r="C202" s="3" t="s">
        <v>3267</v>
      </c>
      <c r="D202" s="3">
        <v>20</v>
      </c>
      <c r="E202" s="3" t="s">
        <v>3270</v>
      </c>
      <c r="F202" s="3">
        <v>23.73</v>
      </c>
      <c r="G202" s="3" t="s">
        <v>252</v>
      </c>
      <c r="H202" s="3">
        <v>830.55</v>
      </c>
      <c r="I202" s="3">
        <v>35</v>
      </c>
      <c r="J202" s="39" t="s">
        <v>239</v>
      </c>
      <c r="K202" s="42"/>
    </row>
    <row r="203" spans="1:11" x14ac:dyDescent="0.25">
      <c r="A203" s="3" t="s">
        <v>2900</v>
      </c>
      <c r="B203" s="3">
        <v>6444</v>
      </c>
      <c r="C203" s="3" t="s">
        <v>3267</v>
      </c>
      <c r="D203" s="3">
        <v>21</v>
      </c>
      <c r="E203" s="3" t="s">
        <v>3267</v>
      </c>
      <c r="F203" s="3">
        <v>23.78</v>
      </c>
      <c r="G203" s="3" t="s">
        <v>252</v>
      </c>
      <c r="H203" s="3">
        <v>832.3</v>
      </c>
      <c r="I203" s="3">
        <v>35</v>
      </c>
      <c r="J203" s="39" t="s">
        <v>239</v>
      </c>
      <c r="K203" s="42"/>
    </row>
    <row r="204" spans="1:11" x14ac:dyDescent="0.25">
      <c r="A204" s="3" t="s">
        <v>2900</v>
      </c>
      <c r="B204" s="3">
        <v>6444</v>
      </c>
      <c r="C204" s="3" t="s">
        <v>3267</v>
      </c>
      <c r="D204" s="3">
        <v>22</v>
      </c>
      <c r="E204" s="3" t="s">
        <v>3270</v>
      </c>
      <c r="F204" s="3">
        <v>23.73</v>
      </c>
      <c r="G204" s="3" t="s">
        <v>252</v>
      </c>
      <c r="H204" s="3">
        <v>830.55</v>
      </c>
      <c r="I204" s="3">
        <v>35</v>
      </c>
      <c r="J204" s="39" t="s">
        <v>239</v>
      </c>
      <c r="K204" s="42"/>
    </row>
    <row r="205" spans="1:11" x14ac:dyDescent="0.25">
      <c r="A205" s="3" t="s">
        <v>2900</v>
      </c>
      <c r="B205" s="3">
        <v>6444</v>
      </c>
      <c r="C205" s="3" t="s">
        <v>3267</v>
      </c>
      <c r="D205" s="3">
        <v>23</v>
      </c>
      <c r="E205" s="3" t="s">
        <v>3269</v>
      </c>
      <c r="F205" s="3">
        <v>18.71</v>
      </c>
      <c r="G205" s="3" t="s">
        <v>15</v>
      </c>
      <c r="H205" s="3">
        <v>3161.99</v>
      </c>
      <c r="I205" s="3">
        <v>169</v>
      </c>
      <c r="J205" s="39" t="s">
        <v>244</v>
      </c>
      <c r="K205" s="42"/>
    </row>
    <row r="206" spans="1:11" x14ac:dyDescent="0.25">
      <c r="A206" s="3" t="s">
        <v>2900</v>
      </c>
      <c r="B206" s="3">
        <v>6444</v>
      </c>
      <c r="C206" s="3" t="s">
        <v>3267</v>
      </c>
      <c r="D206" s="3">
        <v>24</v>
      </c>
      <c r="E206" s="3" t="s">
        <v>3270</v>
      </c>
      <c r="F206" s="3">
        <v>23.73</v>
      </c>
      <c r="G206" s="3" t="s">
        <v>15</v>
      </c>
      <c r="H206" s="3">
        <v>4010.37</v>
      </c>
      <c r="I206" s="3">
        <v>169</v>
      </c>
      <c r="J206" s="39" t="s">
        <v>244</v>
      </c>
      <c r="K206" s="42"/>
    </row>
    <row r="207" spans="1:11" x14ac:dyDescent="0.25">
      <c r="A207" s="3" t="s">
        <v>2900</v>
      </c>
      <c r="B207" s="3">
        <v>6444</v>
      </c>
      <c r="C207" s="3" t="s">
        <v>3267</v>
      </c>
      <c r="D207" s="3">
        <v>25</v>
      </c>
      <c r="E207" s="3" t="s">
        <v>3267</v>
      </c>
      <c r="F207" s="3">
        <v>23.78</v>
      </c>
      <c r="G207" s="3" t="s">
        <v>15</v>
      </c>
      <c r="H207" s="3">
        <v>4018.82</v>
      </c>
      <c r="I207" s="3">
        <v>169</v>
      </c>
      <c r="J207" s="39" t="s">
        <v>244</v>
      </c>
      <c r="K207" s="42"/>
    </row>
    <row r="208" spans="1:11" x14ac:dyDescent="0.25">
      <c r="A208" s="3" t="s">
        <v>2900</v>
      </c>
      <c r="B208" s="3">
        <v>6444</v>
      </c>
      <c r="C208" s="3" t="s">
        <v>3267</v>
      </c>
      <c r="D208" s="3">
        <v>26</v>
      </c>
      <c r="E208" s="3" t="s">
        <v>3268</v>
      </c>
      <c r="F208" s="3">
        <v>18.670000000000002</v>
      </c>
      <c r="G208" s="3" t="s">
        <v>15</v>
      </c>
      <c r="H208" s="3">
        <v>3155.23</v>
      </c>
      <c r="I208" s="3">
        <v>169</v>
      </c>
      <c r="J208" s="39" t="s">
        <v>244</v>
      </c>
      <c r="K208" s="42"/>
    </row>
    <row r="209" spans="1:11" x14ac:dyDescent="0.25">
      <c r="A209" s="36" t="s">
        <v>2900</v>
      </c>
      <c r="B209" s="36">
        <v>6445</v>
      </c>
      <c r="C209" s="36" t="s">
        <v>3271</v>
      </c>
      <c r="D209" s="36">
        <v>1</v>
      </c>
      <c r="E209" s="36" t="s">
        <v>3271</v>
      </c>
      <c r="F209" s="36">
        <v>88.41</v>
      </c>
      <c r="G209" s="36" t="s">
        <v>252</v>
      </c>
      <c r="H209" s="36">
        <v>0</v>
      </c>
      <c r="I209" s="36">
        <v>0</v>
      </c>
      <c r="J209" s="44">
        <v>0</v>
      </c>
      <c r="K209" s="42"/>
    </row>
    <row r="210" spans="1:11" x14ac:dyDescent="0.25">
      <c r="A210" s="3" t="s">
        <v>2900</v>
      </c>
      <c r="B210" s="3">
        <v>6446</v>
      </c>
      <c r="C210" s="3" t="s">
        <v>3272</v>
      </c>
      <c r="D210" s="3">
        <v>1</v>
      </c>
      <c r="E210" s="3" t="s">
        <v>3272</v>
      </c>
      <c r="F210" s="3">
        <v>37.5</v>
      </c>
      <c r="G210" s="3" t="s">
        <v>400</v>
      </c>
      <c r="H210" s="3">
        <v>5887.5</v>
      </c>
      <c r="I210" s="3">
        <v>157</v>
      </c>
      <c r="J210" s="39">
        <v>0</v>
      </c>
      <c r="K210" s="42"/>
    </row>
    <row r="211" spans="1:11" x14ac:dyDescent="0.25">
      <c r="A211" s="3" t="s">
        <v>2900</v>
      </c>
      <c r="B211" s="3">
        <v>6446</v>
      </c>
      <c r="C211" s="3" t="s">
        <v>3272</v>
      </c>
      <c r="D211" s="3">
        <v>2</v>
      </c>
      <c r="E211" s="3" t="s">
        <v>3273</v>
      </c>
      <c r="F211" s="3">
        <v>37.35</v>
      </c>
      <c r="G211" s="3" t="s">
        <v>400</v>
      </c>
      <c r="H211" s="3">
        <v>5863.95</v>
      </c>
      <c r="I211" s="3">
        <v>157</v>
      </c>
      <c r="J211" s="39">
        <v>0</v>
      </c>
      <c r="K211" s="42"/>
    </row>
    <row r="212" spans="1:11" x14ac:dyDescent="0.25">
      <c r="A212" s="3" t="s">
        <v>2900</v>
      </c>
      <c r="B212" s="3">
        <v>6447</v>
      </c>
      <c r="C212" s="3" t="s">
        <v>3274</v>
      </c>
      <c r="D212" s="3">
        <v>1</v>
      </c>
      <c r="E212" s="3" t="s">
        <v>3275</v>
      </c>
      <c r="F212" s="3">
        <v>38.200000000000003</v>
      </c>
      <c r="G212" s="3" t="s">
        <v>15</v>
      </c>
      <c r="H212" s="3">
        <v>7792.8</v>
      </c>
      <c r="I212" s="3">
        <v>204</v>
      </c>
      <c r="J212" s="39" t="s">
        <v>3150</v>
      </c>
      <c r="K212" s="42"/>
    </row>
    <row r="213" spans="1:11" x14ac:dyDescent="0.25">
      <c r="A213" s="3" t="s">
        <v>2900</v>
      </c>
      <c r="B213" s="3">
        <v>6447</v>
      </c>
      <c r="C213" s="3" t="s">
        <v>3274</v>
      </c>
      <c r="D213" s="3">
        <v>8</v>
      </c>
      <c r="E213" s="3" t="s">
        <v>3276</v>
      </c>
      <c r="F213" s="3">
        <v>38.119999999999997</v>
      </c>
      <c r="G213" s="3" t="s">
        <v>15</v>
      </c>
      <c r="H213" s="3">
        <v>7776.48</v>
      </c>
      <c r="I213" s="3">
        <v>204</v>
      </c>
      <c r="J213" s="39" t="s">
        <v>3150</v>
      </c>
      <c r="K213" s="42"/>
    </row>
    <row r="214" spans="1:11" x14ac:dyDescent="0.25">
      <c r="A214" s="3" t="s">
        <v>2900</v>
      </c>
      <c r="B214" s="3">
        <v>6448</v>
      </c>
      <c r="C214" s="3" t="s">
        <v>3277</v>
      </c>
      <c r="D214" s="3">
        <v>4</v>
      </c>
      <c r="E214" s="3" t="s">
        <v>3278</v>
      </c>
      <c r="F214" s="3">
        <v>32.590000000000003</v>
      </c>
      <c r="G214" s="3" t="s">
        <v>10</v>
      </c>
      <c r="H214" s="3">
        <v>10200.67</v>
      </c>
      <c r="I214" s="3">
        <v>313</v>
      </c>
      <c r="J214" s="39">
        <v>0</v>
      </c>
      <c r="K214" s="42"/>
    </row>
    <row r="215" spans="1:11" x14ac:dyDescent="0.25">
      <c r="A215" s="36" t="s">
        <v>2900</v>
      </c>
      <c r="B215" s="36">
        <v>6448</v>
      </c>
      <c r="C215" s="36" t="s">
        <v>3277</v>
      </c>
      <c r="D215" s="36">
        <v>6</v>
      </c>
      <c r="E215" s="36" t="s">
        <v>3278</v>
      </c>
      <c r="F215" s="36">
        <v>32.590000000000003</v>
      </c>
      <c r="G215" s="36" t="s">
        <v>72</v>
      </c>
      <c r="H215" s="36">
        <v>0</v>
      </c>
      <c r="I215" s="36">
        <v>0</v>
      </c>
      <c r="J215" s="44" t="s">
        <v>3180</v>
      </c>
      <c r="K215" s="42"/>
    </row>
    <row r="216" spans="1:11" x14ac:dyDescent="0.25">
      <c r="A216" s="3" t="s">
        <v>2900</v>
      </c>
      <c r="B216" s="3">
        <v>6448</v>
      </c>
      <c r="C216" s="3" t="s">
        <v>3277</v>
      </c>
      <c r="D216" s="3">
        <v>8</v>
      </c>
      <c r="E216" s="3" t="s">
        <v>3278</v>
      </c>
      <c r="F216" s="3">
        <v>35.26</v>
      </c>
      <c r="G216" s="3" t="s">
        <v>15</v>
      </c>
      <c r="H216" s="3">
        <v>7193.04</v>
      </c>
      <c r="I216" s="3">
        <v>204</v>
      </c>
      <c r="J216" s="39" t="s">
        <v>3150</v>
      </c>
      <c r="K216" s="42"/>
    </row>
    <row r="217" spans="1:11" x14ac:dyDescent="0.25">
      <c r="A217" s="3" t="s">
        <v>2900</v>
      </c>
      <c r="B217" s="3">
        <v>6448</v>
      </c>
      <c r="C217" s="3" t="s">
        <v>3277</v>
      </c>
      <c r="D217" s="3">
        <v>9</v>
      </c>
      <c r="E217" s="3" t="s">
        <v>3277</v>
      </c>
      <c r="F217" s="3">
        <v>35.46</v>
      </c>
      <c r="G217" s="3" t="s">
        <v>15</v>
      </c>
      <c r="H217" s="3">
        <v>7233.84</v>
      </c>
      <c r="I217" s="3">
        <v>204</v>
      </c>
      <c r="J217" s="39" t="s">
        <v>3150</v>
      </c>
      <c r="K217" s="42"/>
    </row>
    <row r="218" spans="1:11" x14ac:dyDescent="0.25">
      <c r="A218" s="3" t="s">
        <v>2900</v>
      </c>
      <c r="B218" s="3">
        <v>6448</v>
      </c>
      <c r="C218" s="3" t="s">
        <v>3277</v>
      </c>
      <c r="D218" s="3">
        <v>11</v>
      </c>
      <c r="E218" s="3" t="s">
        <v>3277</v>
      </c>
      <c r="F218" s="3">
        <v>32.869999999999997</v>
      </c>
      <c r="G218" s="3">
        <v>6</v>
      </c>
      <c r="H218" s="3">
        <v>1709.24</v>
      </c>
      <c r="I218" s="3">
        <v>52</v>
      </c>
      <c r="J218" s="39">
        <v>0</v>
      </c>
      <c r="K218" s="42"/>
    </row>
    <row r="219" spans="1:11" x14ac:dyDescent="0.25">
      <c r="A219" s="36" t="s">
        <v>2900</v>
      </c>
      <c r="B219" s="36">
        <v>6449</v>
      </c>
      <c r="C219" s="36" t="s">
        <v>3279</v>
      </c>
      <c r="D219" s="36">
        <v>1</v>
      </c>
      <c r="E219" s="36" t="s">
        <v>3280</v>
      </c>
      <c r="F219" s="36">
        <v>27.4</v>
      </c>
      <c r="G219" s="36" t="s">
        <v>400</v>
      </c>
      <c r="H219" s="36">
        <v>0</v>
      </c>
      <c r="I219" s="36">
        <v>0</v>
      </c>
      <c r="J219" s="44" t="s">
        <v>239</v>
      </c>
      <c r="K219" s="42"/>
    </row>
    <row r="220" spans="1:11" x14ac:dyDescent="0.25">
      <c r="A220" s="3" t="s">
        <v>2900</v>
      </c>
      <c r="B220" s="3">
        <v>6449</v>
      </c>
      <c r="C220" s="3" t="s">
        <v>3279</v>
      </c>
      <c r="D220" s="3">
        <v>2</v>
      </c>
      <c r="E220" s="3" t="s">
        <v>3281</v>
      </c>
      <c r="F220" s="3">
        <v>10.93</v>
      </c>
      <c r="G220" s="3" t="s">
        <v>15</v>
      </c>
      <c r="H220" s="3">
        <v>1847.17</v>
      </c>
      <c r="I220" s="3">
        <v>169</v>
      </c>
      <c r="J220" s="39" t="s">
        <v>244</v>
      </c>
      <c r="K220" s="42"/>
    </row>
    <row r="221" spans="1:11" x14ac:dyDescent="0.25">
      <c r="A221" s="36" t="s">
        <v>2900</v>
      </c>
      <c r="B221" s="36">
        <v>6449</v>
      </c>
      <c r="C221" s="36" t="s">
        <v>3279</v>
      </c>
      <c r="D221" s="36">
        <v>4</v>
      </c>
      <c r="E221" s="36" t="s">
        <v>3282</v>
      </c>
      <c r="F221" s="36">
        <v>27.4</v>
      </c>
      <c r="G221" s="36" t="s">
        <v>15</v>
      </c>
      <c r="H221" s="36">
        <v>0</v>
      </c>
      <c r="I221" s="36">
        <v>0</v>
      </c>
      <c r="J221" s="44">
        <v>0</v>
      </c>
      <c r="K221" s="42"/>
    </row>
    <row r="222" spans="1:11" x14ac:dyDescent="0.25">
      <c r="A222" s="3" t="s">
        <v>2900</v>
      </c>
      <c r="B222" s="3">
        <v>6450</v>
      </c>
      <c r="C222" s="3" t="s">
        <v>3283</v>
      </c>
      <c r="D222" s="3">
        <v>5</v>
      </c>
      <c r="E222" s="3" t="s">
        <v>3284</v>
      </c>
      <c r="F222" s="3">
        <v>126.77</v>
      </c>
      <c r="G222" s="3" t="s">
        <v>15</v>
      </c>
      <c r="H222" s="3">
        <v>21424.13</v>
      </c>
      <c r="I222" s="3">
        <v>169</v>
      </c>
      <c r="J222" s="39" t="s">
        <v>244</v>
      </c>
      <c r="K222" s="42"/>
    </row>
    <row r="223" spans="1:11" x14ac:dyDescent="0.25">
      <c r="A223" s="3" t="s">
        <v>2900</v>
      </c>
      <c r="B223" s="3">
        <v>6450</v>
      </c>
      <c r="C223" s="3" t="s">
        <v>3283</v>
      </c>
      <c r="D223" s="3">
        <v>7</v>
      </c>
      <c r="E223" s="3" t="s">
        <v>3284</v>
      </c>
      <c r="F223" s="3">
        <v>126.77</v>
      </c>
      <c r="G223" s="3" t="s">
        <v>329</v>
      </c>
      <c r="H223" s="3">
        <v>6592.04</v>
      </c>
      <c r="I223" s="3">
        <v>52</v>
      </c>
      <c r="J223" s="39" t="s">
        <v>239</v>
      </c>
      <c r="K223" s="42"/>
    </row>
    <row r="224" spans="1:11" x14ac:dyDescent="0.25">
      <c r="A224" s="3" t="s">
        <v>2900</v>
      </c>
      <c r="B224" s="3">
        <v>6451</v>
      </c>
      <c r="C224" s="3" t="s">
        <v>3285</v>
      </c>
      <c r="D224" s="3">
        <v>1</v>
      </c>
      <c r="E224" s="3" t="s">
        <v>3286</v>
      </c>
      <c r="F224" s="3">
        <v>100.37</v>
      </c>
      <c r="G224" s="3" t="s">
        <v>15</v>
      </c>
      <c r="H224" s="3">
        <v>16962.53</v>
      </c>
      <c r="I224" s="3">
        <v>169</v>
      </c>
      <c r="J224" s="39" t="s">
        <v>244</v>
      </c>
      <c r="K224" s="42"/>
    </row>
    <row r="225" spans="1:11" x14ac:dyDescent="0.25">
      <c r="A225" s="3" t="s">
        <v>2900</v>
      </c>
      <c r="B225" s="3">
        <v>6451</v>
      </c>
      <c r="C225" s="3" t="s">
        <v>3285</v>
      </c>
      <c r="D225" s="3">
        <v>3</v>
      </c>
      <c r="E225" s="3" t="s">
        <v>3286</v>
      </c>
      <c r="F225" s="3">
        <v>100.65</v>
      </c>
      <c r="G225" s="3" t="s">
        <v>329</v>
      </c>
      <c r="H225" s="3">
        <v>5233.8</v>
      </c>
      <c r="I225" s="3">
        <v>52</v>
      </c>
      <c r="J225" s="39" t="s">
        <v>239</v>
      </c>
      <c r="K225" s="42"/>
    </row>
    <row r="226" spans="1:11" x14ac:dyDescent="0.25">
      <c r="A226" s="3" t="s">
        <v>2900</v>
      </c>
      <c r="B226" s="3">
        <v>6452</v>
      </c>
      <c r="C226" s="3" t="s">
        <v>3287</v>
      </c>
      <c r="D226" s="3">
        <v>4</v>
      </c>
      <c r="E226" s="3" t="s">
        <v>3288</v>
      </c>
      <c r="F226" s="3">
        <v>47.83</v>
      </c>
      <c r="G226" s="3" t="s">
        <v>15</v>
      </c>
      <c r="H226" s="3">
        <v>12483.63</v>
      </c>
      <c r="I226" s="3">
        <v>261</v>
      </c>
      <c r="J226" s="39">
        <v>0</v>
      </c>
      <c r="K226" s="42"/>
    </row>
    <row r="227" spans="1:11" x14ac:dyDescent="0.25">
      <c r="A227" s="3" t="s">
        <v>2900</v>
      </c>
      <c r="B227" s="3">
        <v>6453</v>
      </c>
      <c r="C227" s="3" t="s">
        <v>3289</v>
      </c>
      <c r="D227" s="3">
        <v>3</v>
      </c>
      <c r="E227" s="3" t="s">
        <v>3289</v>
      </c>
      <c r="F227" s="3">
        <v>76.209999999999994</v>
      </c>
      <c r="G227" s="3" t="s">
        <v>10</v>
      </c>
      <c r="H227" s="3">
        <v>23853.73</v>
      </c>
      <c r="I227" s="3">
        <v>313</v>
      </c>
      <c r="J227" s="39">
        <v>0</v>
      </c>
      <c r="K227" s="42"/>
    </row>
    <row r="228" spans="1:11" x14ac:dyDescent="0.25">
      <c r="A228" s="3" t="s">
        <v>2900</v>
      </c>
      <c r="B228" s="3">
        <v>6455</v>
      </c>
      <c r="C228" s="3" t="s">
        <v>3290</v>
      </c>
      <c r="D228" s="3">
        <v>3</v>
      </c>
      <c r="E228" s="3" t="s">
        <v>3290</v>
      </c>
      <c r="F228" s="3">
        <v>45.25</v>
      </c>
      <c r="G228" s="3" t="s">
        <v>72</v>
      </c>
      <c r="H228" s="3">
        <v>14163.25</v>
      </c>
      <c r="I228" s="3">
        <v>313</v>
      </c>
      <c r="J228" s="39">
        <v>0</v>
      </c>
      <c r="K228" s="42"/>
    </row>
    <row r="229" spans="1:11" x14ac:dyDescent="0.25">
      <c r="A229" s="3" t="s">
        <v>2900</v>
      </c>
      <c r="B229" s="3">
        <v>6455</v>
      </c>
      <c r="C229" s="3" t="s">
        <v>3290</v>
      </c>
      <c r="D229" s="3">
        <v>4</v>
      </c>
      <c r="E229" s="3" t="s">
        <v>3291</v>
      </c>
      <c r="F229" s="3">
        <v>45.13</v>
      </c>
      <c r="G229" s="3" t="s">
        <v>72</v>
      </c>
      <c r="H229" s="3">
        <v>14125.69</v>
      </c>
      <c r="I229" s="3">
        <v>313</v>
      </c>
      <c r="J229" s="39">
        <v>0</v>
      </c>
      <c r="K229" s="42"/>
    </row>
    <row r="230" spans="1:11" x14ac:dyDescent="0.25">
      <c r="A230" s="3" t="s">
        <v>2900</v>
      </c>
      <c r="B230" s="3">
        <v>6455</v>
      </c>
      <c r="C230" s="3" t="s">
        <v>3290</v>
      </c>
      <c r="D230" s="3">
        <v>5</v>
      </c>
      <c r="E230" s="3" t="s">
        <v>3290</v>
      </c>
      <c r="F230" s="3">
        <v>45.25</v>
      </c>
      <c r="G230" s="3" t="s">
        <v>15</v>
      </c>
      <c r="H230" s="3">
        <v>11810.25</v>
      </c>
      <c r="I230" s="3">
        <v>261</v>
      </c>
      <c r="J230" s="39">
        <v>0</v>
      </c>
      <c r="K230" s="42"/>
    </row>
    <row r="231" spans="1:11" x14ac:dyDescent="0.25">
      <c r="A231" s="3" t="s">
        <v>2900</v>
      </c>
      <c r="B231" s="3">
        <v>6455</v>
      </c>
      <c r="C231" s="3" t="s">
        <v>3290</v>
      </c>
      <c r="D231" s="3">
        <v>6</v>
      </c>
      <c r="E231" s="3" t="s">
        <v>3291</v>
      </c>
      <c r="F231" s="3">
        <v>45.13</v>
      </c>
      <c r="G231" s="3" t="s">
        <v>15</v>
      </c>
      <c r="H231" s="3">
        <v>11778.93</v>
      </c>
      <c r="I231" s="3">
        <v>261</v>
      </c>
      <c r="J231" s="39">
        <v>0</v>
      </c>
      <c r="K231" s="42"/>
    </row>
    <row r="232" spans="1:11" x14ac:dyDescent="0.25">
      <c r="A232" s="3" t="s">
        <v>2900</v>
      </c>
      <c r="B232" s="3">
        <v>6455</v>
      </c>
      <c r="C232" s="3" t="s">
        <v>3290</v>
      </c>
      <c r="D232" s="3">
        <v>7</v>
      </c>
      <c r="E232" s="3" t="s">
        <v>3290</v>
      </c>
      <c r="F232" s="3">
        <v>45.25</v>
      </c>
      <c r="G232" s="3" t="s">
        <v>15</v>
      </c>
      <c r="H232" s="3">
        <v>11810.25</v>
      </c>
      <c r="I232" s="3">
        <v>261</v>
      </c>
      <c r="J232" s="39">
        <v>0</v>
      </c>
      <c r="K232" s="42"/>
    </row>
    <row r="233" spans="1:11" x14ac:dyDescent="0.25">
      <c r="A233" s="3" t="s">
        <v>2900</v>
      </c>
      <c r="B233" s="3">
        <v>6455</v>
      </c>
      <c r="C233" s="3" t="s">
        <v>3290</v>
      </c>
      <c r="D233" s="3">
        <v>8</v>
      </c>
      <c r="E233" s="3" t="s">
        <v>3291</v>
      </c>
      <c r="F233" s="3">
        <v>45.13</v>
      </c>
      <c r="G233" s="3" t="s">
        <v>15</v>
      </c>
      <c r="H233" s="3">
        <v>11778.93</v>
      </c>
      <c r="I233" s="3">
        <v>261</v>
      </c>
      <c r="J233" s="39">
        <v>0</v>
      </c>
      <c r="K233" s="42"/>
    </row>
    <row r="234" spans="1:11" x14ac:dyDescent="0.25">
      <c r="A234" s="3" t="s">
        <v>2900</v>
      </c>
      <c r="B234" s="3">
        <v>6472</v>
      </c>
      <c r="C234" s="3" t="s">
        <v>3292</v>
      </c>
      <c r="D234" s="3">
        <v>2</v>
      </c>
      <c r="E234" s="3" t="s">
        <v>3293</v>
      </c>
      <c r="F234" s="3">
        <v>23.3</v>
      </c>
      <c r="G234" s="3">
        <v>4</v>
      </c>
      <c r="H234" s="3">
        <v>1234.9000000000001</v>
      </c>
      <c r="I234" s="3">
        <v>53</v>
      </c>
      <c r="J234" s="39">
        <v>0</v>
      </c>
      <c r="K234" s="42"/>
    </row>
    <row r="235" spans="1:11" x14ac:dyDescent="0.25">
      <c r="A235" s="36" t="s">
        <v>2900</v>
      </c>
      <c r="B235" s="36">
        <v>6472</v>
      </c>
      <c r="C235" s="36" t="s">
        <v>3292</v>
      </c>
      <c r="D235" s="36">
        <v>3</v>
      </c>
      <c r="E235" s="36" t="s">
        <v>3292</v>
      </c>
      <c r="F235" s="36">
        <v>23.34</v>
      </c>
      <c r="G235" s="36">
        <v>4</v>
      </c>
      <c r="H235" s="36">
        <v>0</v>
      </c>
      <c r="I235" s="36">
        <v>0</v>
      </c>
      <c r="J235" s="44">
        <v>0</v>
      </c>
      <c r="K235" s="42"/>
    </row>
    <row r="236" spans="1:11" x14ac:dyDescent="0.25">
      <c r="A236" s="36" t="s">
        <v>2900</v>
      </c>
      <c r="B236" s="36">
        <v>6472</v>
      </c>
      <c r="C236" s="36" t="s">
        <v>3292</v>
      </c>
      <c r="D236" s="36">
        <v>4</v>
      </c>
      <c r="E236" s="36" t="s">
        <v>3293</v>
      </c>
      <c r="F236" s="36">
        <v>23.3</v>
      </c>
      <c r="G236" s="36">
        <v>4</v>
      </c>
      <c r="H236" s="36">
        <v>0</v>
      </c>
      <c r="I236" s="36">
        <v>0</v>
      </c>
      <c r="J236" s="44">
        <v>0</v>
      </c>
      <c r="K236" s="42"/>
    </row>
    <row r="237" spans="1:11" x14ac:dyDescent="0.25">
      <c r="A237" s="3" t="s">
        <v>2900</v>
      </c>
      <c r="B237" s="3">
        <v>6474</v>
      </c>
      <c r="C237" s="3" t="s">
        <v>3294</v>
      </c>
      <c r="D237" s="3">
        <v>3</v>
      </c>
      <c r="E237" s="3" t="s">
        <v>3294</v>
      </c>
      <c r="F237" s="3">
        <v>36.92</v>
      </c>
      <c r="G237" s="3" t="s">
        <v>329</v>
      </c>
      <c r="H237" s="3">
        <v>5759.52</v>
      </c>
      <c r="I237" s="3">
        <v>156</v>
      </c>
      <c r="J237" s="39">
        <v>0</v>
      </c>
      <c r="K237" s="42"/>
    </row>
    <row r="238" spans="1:11" x14ac:dyDescent="0.25">
      <c r="A238" s="3" t="s">
        <v>2900</v>
      </c>
      <c r="B238" s="3">
        <v>6474</v>
      </c>
      <c r="C238" s="3" t="s">
        <v>3294</v>
      </c>
      <c r="D238" s="3">
        <v>4</v>
      </c>
      <c r="E238" s="3" t="s">
        <v>3295</v>
      </c>
      <c r="F238" s="3">
        <v>36.840000000000003</v>
      </c>
      <c r="G238" s="3" t="s">
        <v>329</v>
      </c>
      <c r="H238" s="3">
        <v>5747.04</v>
      </c>
      <c r="I238" s="3">
        <v>156</v>
      </c>
      <c r="J238" s="39">
        <v>0</v>
      </c>
      <c r="K238" s="42"/>
    </row>
    <row r="239" spans="1:11" x14ac:dyDescent="0.25">
      <c r="A239" s="3" t="s">
        <v>2900</v>
      </c>
      <c r="B239" s="3">
        <v>6475</v>
      </c>
      <c r="C239" s="3" t="s">
        <v>3296</v>
      </c>
      <c r="D239" s="3">
        <v>6</v>
      </c>
      <c r="E239" s="3" t="s">
        <v>3297</v>
      </c>
      <c r="F239" s="3">
        <v>33.770000000000003</v>
      </c>
      <c r="G239" s="3" t="s">
        <v>10</v>
      </c>
      <c r="H239" s="3">
        <v>10570.01</v>
      </c>
      <c r="I239" s="3">
        <v>313</v>
      </c>
      <c r="J239" s="39">
        <v>0</v>
      </c>
      <c r="K239" s="42"/>
    </row>
    <row r="240" spans="1:11" x14ac:dyDescent="0.25">
      <c r="A240" s="3" t="s">
        <v>2900</v>
      </c>
      <c r="B240" s="3">
        <v>6475</v>
      </c>
      <c r="C240" s="3" t="s">
        <v>3296</v>
      </c>
      <c r="D240" s="3">
        <v>7</v>
      </c>
      <c r="E240" s="3" t="s">
        <v>3298</v>
      </c>
      <c r="F240" s="3">
        <v>33.869999999999997</v>
      </c>
      <c r="G240" s="3" t="s">
        <v>10</v>
      </c>
      <c r="H240" s="3">
        <v>10601.31</v>
      </c>
      <c r="I240" s="3">
        <v>313</v>
      </c>
      <c r="J240" s="39">
        <v>0</v>
      </c>
      <c r="K240" s="42"/>
    </row>
    <row r="241" spans="1:11" x14ac:dyDescent="0.25">
      <c r="A241" s="3" t="s">
        <v>2900</v>
      </c>
      <c r="B241" s="3">
        <v>6475</v>
      </c>
      <c r="C241" s="3" t="s">
        <v>3296</v>
      </c>
      <c r="D241" s="3">
        <v>8</v>
      </c>
      <c r="E241" s="3" t="s">
        <v>3297</v>
      </c>
      <c r="F241" s="3">
        <v>33.770000000000003</v>
      </c>
      <c r="G241" s="3" t="s">
        <v>15</v>
      </c>
      <c r="H241" s="3">
        <v>8813.9699999999993</v>
      </c>
      <c r="I241" s="3">
        <v>261</v>
      </c>
      <c r="J241" s="39">
        <v>0</v>
      </c>
      <c r="K241" s="42"/>
    </row>
    <row r="242" spans="1:11" x14ac:dyDescent="0.25">
      <c r="A242" s="36" t="s">
        <v>2900</v>
      </c>
      <c r="B242" s="36">
        <v>6477</v>
      </c>
      <c r="C242" s="36" t="s">
        <v>3299</v>
      </c>
      <c r="D242" s="36">
        <v>1</v>
      </c>
      <c r="E242" s="36" t="s">
        <v>3300</v>
      </c>
      <c r="F242" s="36">
        <v>7.28</v>
      </c>
      <c r="G242" s="36">
        <v>3</v>
      </c>
      <c r="H242" s="36">
        <v>0</v>
      </c>
      <c r="I242" s="36">
        <v>0</v>
      </c>
      <c r="J242" s="44">
        <v>0</v>
      </c>
      <c r="K242" s="42"/>
    </row>
    <row r="243" spans="1:11" x14ac:dyDescent="0.25">
      <c r="A243" s="36" t="s">
        <v>2900</v>
      </c>
      <c r="B243" s="36">
        <v>6477</v>
      </c>
      <c r="C243" s="36" t="s">
        <v>3299</v>
      </c>
      <c r="D243" s="36">
        <v>2</v>
      </c>
      <c r="E243" s="36" t="s">
        <v>3301</v>
      </c>
      <c r="F243" s="36">
        <v>7.28</v>
      </c>
      <c r="G243" s="36">
        <v>3</v>
      </c>
      <c r="H243" s="36">
        <v>0</v>
      </c>
      <c r="I243" s="36">
        <v>0</v>
      </c>
      <c r="J243" s="44">
        <v>0</v>
      </c>
      <c r="K243" s="42"/>
    </row>
    <row r="244" spans="1:11" x14ac:dyDescent="0.25">
      <c r="A244" s="3" t="s">
        <v>2900</v>
      </c>
      <c r="B244" s="3">
        <v>6477</v>
      </c>
      <c r="C244" s="3" t="s">
        <v>3299</v>
      </c>
      <c r="D244" s="3">
        <v>9</v>
      </c>
      <c r="E244" s="3" t="s">
        <v>3299</v>
      </c>
      <c r="F244" s="3">
        <v>19.350000000000001</v>
      </c>
      <c r="G244" s="3">
        <v>3</v>
      </c>
      <c r="H244" s="3">
        <v>1006.2</v>
      </c>
      <c r="I244" s="3">
        <v>52</v>
      </c>
      <c r="J244" s="39">
        <v>0</v>
      </c>
      <c r="K244" s="42"/>
    </row>
    <row r="245" spans="1:11" x14ac:dyDescent="0.25">
      <c r="A245" s="3" t="s">
        <v>2900</v>
      </c>
      <c r="B245" s="3">
        <v>6488</v>
      </c>
      <c r="C245" s="3" t="s">
        <v>3302</v>
      </c>
      <c r="D245" s="3">
        <v>13</v>
      </c>
      <c r="E245" s="3" t="s">
        <v>3303</v>
      </c>
      <c r="F245" s="3">
        <v>32.35</v>
      </c>
      <c r="G245" s="3" t="s">
        <v>15</v>
      </c>
      <c r="H245" s="3">
        <v>5467.15</v>
      </c>
      <c r="I245" s="3">
        <v>169</v>
      </c>
      <c r="J245" s="39" t="s">
        <v>244</v>
      </c>
      <c r="K245" s="42"/>
    </row>
    <row r="246" spans="1:11" x14ac:dyDescent="0.25">
      <c r="A246" s="3" t="s">
        <v>2900</v>
      </c>
      <c r="B246" s="3">
        <v>6488</v>
      </c>
      <c r="C246" s="3" t="s">
        <v>3302</v>
      </c>
      <c r="D246" s="3">
        <v>14</v>
      </c>
      <c r="E246" s="3" t="s">
        <v>3304</v>
      </c>
      <c r="F246" s="3">
        <v>39.65</v>
      </c>
      <c r="G246" s="3" t="s">
        <v>15</v>
      </c>
      <c r="H246" s="3">
        <v>6700.85</v>
      </c>
      <c r="I246" s="3">
        <v>169</v>
      </c>
      <c r="J246" s="39" t="s">
        <v>244</v>
      </c>
      <c r="K246" s="42"/>
    </row>
    <row r="247" spans="1:11" x14ac:dyDescent="0.25">
      <c r="A247" s="3" t="s">
        <v>2900</v>
      </c>
      <c r="B247" s="3">
        <v>6488</v>
      </c>
      <c r="C247" s="3" t="s">
        <v>3302</v>
      </c>
      <c r="D247" s="3">
        <v>19</v>
      </c>
      <c r="E247" s="3" t="s">
        <v>3303</v>
      </c>
      <c r="F247" s="3">
        <v>32.35</v>
      </c>
      <c r="G247" s="3" t="s">
        <v>252</v>
      </c>
      <c r="H247" s="3">
        <v>1132.25</v>
      </c>
      <c r="I247" s="3">
        <v>35</v>
      </c>
      <c r="J247" s="39" t="s">
        <v>239</v>
      </c>
      <c r="K247" s="42"/>
    </row>
    <row r="248" spans="1:11" x14ac:dyDescent="0.25">
      <c r="A248" s="3" t="s">
        <v>2900</v>
      </c>
      <c r="B248" s="3">
        <v>6488</v>
      </c>
      <c r="C248" s="3" t="s">
        <v>3302</v>
      </c>
      <c r="D248" s="3">
        <v>21</v>
      </c>
      <c r="E248" s="3" t="s">
        <v>3302</v>
      </c>
      <c r="F248" s="3">
        <v>48.62</v>
      </c>
      <c r="G248" s="3" t="s">
        <v>72</v>
      </c>
      <c r="H248" s="3">
        <v>15218.06</v>
      </c>
      <c r="I248" s="3">
        <v>313</v>
      </c>
      <c r="J248" s="39">
        <v>0</v>
      </c>
      <c r="K248" s="42"/>
    </row>
    <row r="249" spans="1:11" x14ac:dyDescent="0.25">
      <c r="A249" s="3" t="s">
        <v>2900</v>
      </c>
      <c r="B249" s="3">
        <v>6488</v>
      </c>
      <c r="C249" s="3" t="s">
        <v>3302</v>
      </c>
      <c r="D249" s="3">
        <v>22</v>
      </c>
      <c r="E249" s="3" t="s">
        <v>3304</v>
      </c>
      <c r="F249" s="3">
        <v>39.65</v>
      </c>
      <c r="G249" s="3" t="s">
        <v>252</v>
      </c>
      <c r="H249" s="3">
        <v>1387.75</v>
      </c>
      <c r="I249" s="3">
        <v>35</v>
      </c>
      <c r="J249" s="39" t="s">
        <v>239</v>
      </c>
      <c r="K249" s="42"/>
    </row>
    <row r="250" spans="1:11" x14ac:dyDescent="0.25">
      <c r="A250" s="3" t="s">
        <v>2900</v>
      </c>
      <c r="B250" s="3">
        <v>6488</v>
      </c>
      <c r="C250" s="3" t="s">
        <v>3302</v>
      </c>
      <c r="D250" s="3">
        <v>26</v>
      </c>
      <c r="E250" s="3" t="s">
        <v>3305</v>
      </c>
      <c r="F250" s="3">
        <v>48.4</v>
      </c>
      <c r="G250" s="3" t="s">
        <v>72</v>
      </c>
      <c r="H250" s="3">
        <v>15149.2</v>
      </c>
      <c r="I250" s="3">
        <v>313</v>
      </c>
      <c r="J250" s="39">
        <v>0</v>
      </c>
      <c r="K250" s="42"/>
    </row>
    <row r="251" spans="1:11" x14ac:dyDescent="0.25">
      <c r="A251" s="3" t="s">
        <v>2900</v>
      </c>
      <c r="B251" s="3">
        <v>6488</v>
      </c>
      <c r="C251" s="3" t="s">
        <v>3302</v>
      </c>
      <c r="D251" s="3">
        <v>32</v>
      </c>
      <c r="E251" s="3" t="s">
        <v>3304</v>
      </c>
      <c r="F251" s="3">
        <v>39.65</v>
      </c>
      <c r="G251" s="3">
        <v>7</v>
      </c>
      <c r="H251" s="3">
        <v>2061.8000000000002</v>
      </c>
      <c r="I251" s="3">
        <v>52</v>
      </c>
      <c r="J251" s="39">
        <v>0</v>
      </c>
      <c r="K251" s="42"/>
    </row>
    <row r="252" spans="1:11" x14ac:dyDescent="0.25">
      <c r="A252" s="3" t="s">
        <v>2900</v>
      </c>
      <c r="B252" s="3">
        <v>6690</v>
      </c>
      <c r="C252" s="3" t="s">
        <v>3306</v>
      </c>
      <c r="D252" s="3">
        <v>9</v>
      </c>
      <c r="E252" s="3" t="s">
        <v>3307</v>
      </c>
      <c r="F252" s="3">
        <v>85.55</v>
      </c>
      <c r="G252" s="3" t="s">
        <v>252</v>
      </c>
      <c r="H252" s="3">
        <v>2053.1999999999998</v>
      </c>
      <c r="I252" s="3">
        <v>24</v>
      </c>
      <c r="J252" s="39" t="s">
        <v>3180</v>
      </c>
      <c r="K252" s="42"/>
    </row>
    <row r="253" spans="1:11" x14ac:dyDescent="0.25">
      <c r="A253" s="3" t="s">
        <v>2900</v>
      </c>
      <c r="B253" s="3">
        <v>6690</v>
      </c>
      <c r="C253" s="3" t="s">
        <v>3306</v>
      </c>
      <c r="D253" s="3">
        <v>10</v>
      </c>
      <c r="E253" s="3" t="s">
        <v>3308</v>
      </c>
      <c r="F253" s="3">
        <v>83.06</v>
      </c>
      <c r="G253" s="3" t="s">
        <v>15</v>
      </c>
      <c r="H253" s="3">
        <v>16944.240000000002</v>
      </c>
      <c r="I253" s="3">
        <v>204</v>
      </c>
      <c r="J253" s="39" t="s">
        <v>3150</v>
      </c>
      <c r="K253" s="42"/>
    </row>
    <row r="254" spans="1:11" x14ac:dyDescent="0.25">
      <c r="A254" s="3" t="s">
        <v>2900</v>
      </c>
      <c r="B254" s="3">
        <v>6690</v>
      </c>
      <c r="C254" s="3" t="s">
        <v>3306</v>
      </c>
      <c r="D254" s="3">
        <v>12</v>
      </c>
      <c r="E254" s="3" t="s">
        <v>3309</v>
      </c>
      <c r="F254" s="3">
        <v>84.97</v>
      </c>
      <c r="G254" s="3" t="s">
        <v>252</v>
      </c>
      <c r="H254" s="3">
        <v>2039.28</v>
      </c>
      <c r="I254" s="3">
        <v>24</v>
      </c>
      <c r="J254" s="39" t="s">
        <v>3180</v>
      </c>
      <c r="K254" s="42"/>
    </row>
    <row r="255" spans="1:11" x14ac:dyDescent="0.25">
      <c r="A255" s="36" t="s">
        <v>2900</v>
      </c>
      <c r="B255" s="36">
        <v>6690</v>
      </c>
      <c r="C255" s="36" t="s">
        <v>3306</v>
      </c>
      <c r="D255" s="36">
        <v>14</v>
      </c>
      <c r="E255" s="36" t="s">
        <v>3310</v>
      </c>
      <c r="F255" s="36">
        <v>70.22</v>
      </c>
      <c r="G255" s="36">
        <v>3</v>
      </c>
      <c r="H255" s="36">
        <v>0</v>
      </c>
      <c r="I255" s="36">
        <v>0</v>
      </c>
      <c r="J255" s="44" t="s">
        <v>3180</v>
      </c>
      <c r="K255" s="42"/>
    </row>
    <row r="256" spans="1:11" x14ac:dyDescent="0.25">
      <c r="A256" s="3" t="s">
        <v>2900</v>
      </c>
      <c r="B256" s="3">
        <v>6690</v>
      </c>
      <c r="C256" s="3" t="s">
        <v>3306</v>
      </c>
      <c r="D256" s="3">
        <v>15</v>
      </c>
      <c r="E256" s="3" t="s">
        <v>3311</v>
      </c>
      <c r="F256" s="3">
        <v>82.94</v>
      </c>
      <c r="G256" s="3" t="s">
        <v>15</v>
      </c>
      <c r="H256" s="3">
        <v>16919.759999999998</v>
      </c>
      <c r="I256" s="3">
        <v>204</v>
      </c>
      <c r="J256" s="39" t="s">
        <v>3150</v>
      </c>
      <c r="K256" s="42"/>
    </row>
    <row r="257" spans="1:11" x14ac:dyDescent="0.25">
      <c r="A257" s="3" t="s">
        <v>2900</v>
      </c>
      <c r="B257" s="3">
        <v>6691</v>
      </c>
      <c r="C257" s="3" t="s">
        <v>3312</v>
      </c>
      <c r="D257" s="3">
        <v>11</v>
      </c>
      <c r="E257" s="3" t="s">
        <v>3313</v>
      </c>
      <c r="F257" s="3">
        <v>9.5500000000000007</v>
      </c>
      <c r="G257" s="3" t="s">
        <v>15</v>
      </c>
      <c r="H257" s="3">
        <v>1613.95</v>
      </c>
      <c r="I257" s="3">
        <v>169</v>
      </c>
      <c r="J257" s="39" t="s">
        <v>244</v>
      </c>
      <c r="K257" s="42"/>
    </row>
    <row r="258" spans="1:11" x14ac:dyDescent="0.25">
      <c r="A258" s="3" t="s">
        <v>2900</v>
      </c>
      <c r="B258" s="3">
        <v>6691</v>
      </c>
      <c r="C258" s="3" t="s">
        <v>3312</v>
      </c>
      <c r="D258" s="3">
        <v>12</v>
      </c>
      <c r="E258" s="3" t="s">
        <v>3314</v>
      </c>
      <c r="F258" s="3">
        <v>9.5500000000000007</v>
      </c>
      <c r="G258" s="3" t="s">
        <v>15</v>
      </c>
      <c r="H258" s="3">
        <v>1613.95</v>
      </c>
      <c r="I258" s="3">
        <v>169</v>
      </c>
      <c r="J258" s="39" t="s">
        <v>244</v>
      </c>
      <c r="K258" s="42"/>
    </row>
    <row r="259" spans="1:11" x14ac:dyDescent="0.25">
      <c r="A259" s="36" t="s">
        <v>2900</v>
      </c>
      <c r="B259" s="36">
        <v>6693</v>
      </c>
      <c r="C259" s="36" t="s">
        <v>3315</v>
      </c>
      <c r="D259" s="36">
        <v>1</v>
      </c>
      <c r="E259" s="36" t="s">
        <v>3315</v>
      </c>
      <c r="F259" s="36">
        <v>31.27</v>
      </c>
      <c r="G259" s="36">
        <v>6</v>
      </c>
      <c r="H259" s="36">
        <v>0</v>
      </c>
      <c r="I259" s="36">
        <v>0</v>
      </c>
      <c r="J259" s="44">
        <v>0</v>
      </c>
      <c r="K259" s="42"/>
    </row>
    <row r="260" spans="1:11" x14ac:dyDescent="0.25">
      <c r="A260" s="36" t="s">
        <v>2900</v>
      </c>
      <c r="B260" s="36">
        <v>6693</v>
      </c>
      <c r="C260" s="36" t="s">
        <v>3315</v>
      </c>
      <c r="D260" s="36">
        <v>2</v>
      </c>
      <c r="E260" s="36" t="s">
        <v>3316</v>
      </c>
      <c r="F260" s="36">
        <v>31.24</v>
      </c>
      <c r="G260" s="36">
        <v>6</v>
      </c>
      <c r="H260" s="36">
        <v>0</v>
      </c>
      <c r="I260" s="36">
        <v>0</v>
      </c>
      <c r="J260" s="44">
        <v>0</v>
      </c>
      <c r="K260" s="42"/>
    </row>
    <row r="261" spans="1:11" x14ac:dyDescent="0.25">
      <c r="A261" s="3" t="s">
        <v>2900</v>
      </c>
      <c r="B261" s="3">
        <v>6693</v>
      </c>
      <c r="C261" s="3" t="s">
        <v>3315</v>
      </c>
      <c r="D261" s="3">
        <v>12</v>
      </c>
      <c r="E261" s="3" t="s">
        <v>3316</v>
      </c>
      <c r="F261" s="3">
        <v>31.24</v>
      </c>
      <c r="G261" s="3" t="s">
        <v>15</v>
      </c>
      <c r="H261" s="3">
        <v>6372.96</v>
      </c>
      <c r="I261" s="3">
        <v>204</v>
      </c>
      <c r="J261" s="39" t="s">
        <v>3150</v>
      </c>
      <c r="K261" s="42"/>
    </row>
    <row r="262" spans="1:11" x14ac:dyDescent="0.25">
      <c r="A262" s="3" t="s">
        <v>2900</v>
      </c>
      <c r="B262" s="3">
        <v>6693</v>
      </c>
      <c r="C262" s="3" t="s">
        <v>3315</v>
      </c>
      <c r="D262" s="3">
        <v>13</v>
      </c>
      <c r="E262" s="3" t="s">
        <v>3315</v>
      </c>
      <c r="F262" s="3">
        <v>34.47</v>
      </c>
      <c r="G262" s="3" t="s">
        <v>15</v>
      </c>
      <c r="H262" s="3">
        <v>7031.88</v>
      </c>
      <c r="I262" s="3">
        <v>204</v>
      </c>
      <c r="J262" s="39" t="s">
        <v>3150</v>
      </c>
      <c r="K262" s="42"/>
    </row>
    <row r="263" spans="1:11" x14ac:dyDescent="0.25">
      <c r="A263" s="3" t="s">
        <v>2900</v>
      </c>
      <c r="B263" s="3">
        <v>6693</v>
      </c>
      <c r="C263" s="3" t="s">
        <v>3315</v>
      </c>
      <c r="D263" s="3">
        <v>14</v>
      </c>
      <c r="E263" s="3" t="s">
        <v>3316</v>
      </c>
      <c r="F263" s="3">
        <v>31.24</v>
      </c>
      <c r="G263" s="3" t="s">
        <v>15</v>
      </c>
      <c r="H263" s="3">
        <v>1780.68</v>
      </c>
      <c r="I263" s="3">
        <v>57</v>
      </c>
      <c r="J263" s="39" t="s">
        <v>3180</v>
      </c>
      <c r="K263" s="42"/>
    </row>
    <row r="264" spans="1:11" x14ac:dyDescent="0.25">
      <c r="A264" s="3" t="s">
        <v>2900</v>
      </c>
      <c r="B264" s="3">
        <v>6693</v>
      </c>
      <c r="C264" s="3" t="s">
        <v>3315</v>
      </c>
      <c r="D264" s="3">
        <v>15</v>
      </c>
      <c r="E264" s="3" t="s">
        <v>3315</v>
      </c>
      <c r="F264" s="3">
        <v>31.27</v>
      </c>
      <c r="G264" s="3" t="s">
        <v>15</v>
      </c>
      <c r="H264" s="3">
        <v>1782.39</v>
      </c>
      <c r="I264" s="3">
        <v>57</v>
      </c>
      <c r="J264" s="39" t="s">
        <v>3180</v>
      </c>
      <c r="K264" s="42"/>
    </row>
    <row r="265" spans="1:11" x14ac:dyDescent="0.25">
      <c r="A265" s="3" t="s">
        <v>2900</v>
      </c>
      <c r="B265" s="3">
        <v>6695</v>
      </c>
      <c r="C265" s="3" t="s">
        <v>3317</v>
      </c>
      <c r="D265" s="3">
        <v>1</v>
      </c>
      <c r="E265" s="3" t="s">
        <v>3317</v>
      </c>
      <c r="F265" s="3">
        <v>17.079999999999998</v>
      </c>
      <c r="G265" s="3" t="s">
        <v>13</v>
      </c>
      <c r="H265" s="3">
        <v>1383.48</v>
      </c>
      <c r="I265" s="3">
        <v>81</v>
      </c>
      <c r="J265" s="39" t="s">
        <v>3180</v>
      </c>
      <c r="K265" s="42"/>
    </row>
    <row r="266" spans="1:11" x14ac:dyDescent="0.25">
      <c r="A266" s="3" t="s">
        <v>2900</v>
      </c>
      <c r="B266" s="3">
        <v>6695</v>
      </c>
      <c r="C266" s="3" t="s">
        <v>3317</v>
      </c>
      <c r="D266" s="3">
        <v>2</v>
      </c>
      <c r="E266" s="3" t="s">
        <v>3318</v>
      </c>
      <c r="F266" s="3">
        <v>17.13</v>
      </c>
      <c r="G266" s="3" t="s">
        <v>13</v>
      </c>
      <c r="H266" s="3">
        <v>6252.45</v>
      </c>
      <c r="I266" s="3">
        <v>365</v>
      </c>
      <c r="J266" s="39">
        <v>0</v>
      </c>
      <c r="K266" s="42"/>
    </row>
    <row r="267" spans="1:11" x14ac:dyDescent="0.25">
      <c r="A267" s="3" t="s">
        <v>2900</v>
      </c>
      <c r="B267" s="3">
        <v>6695</v>
      </c>
      <c r="C267" s="3" t="s">
        <v>3317</v>
      </c>
      <c r="D267" s="3">
        <v>5</v>
      </c>
      <c r="E267" s="3" t="s">
        <v>3319</v>
      </c>
      <c r="F267" s="3">
        <v>17.739999999999998</v>
      </c>
      <c r="G267" s="3" t="s">
        <v>15</v>
      </c>
      <c r="H267" s="3">
        <v>3618.96</v>
      </c>
      <c r="I267" s="3">
        <v>204</v>
      </c>
      <c r="J267" s="39" t="s">
        <v>3150</v>
      </c>
      <c r="K267" s="42"/>
    </row>
    <row r="268" spans="1:11" x14ac:dyDescent="0.25">
      <c r="A268" s="3" t="s">
        <v>2900</v>
      </c>
      <c r="B268" s="3">
        <v>6695</v>
      </c>
      <c r="C268" s="3" t="s">
        <v>3317</v>
      </c>
      <c r="D268" s="3">
        <v>7</v>
      </c>
      <c r="E268" s="3" t="s">
        <v>3317</v>
      </c>
      <c r="F268" s="3">
        <v>17.079999999999998</v>
      </c>
      <c r="G268" s="3" t="s">
        <v>148</v>
      </c>
      <c r="H268" s="3">
        <v>1366.4</v>
      </c>
      <c r="I268" s="3">
        <v>80</v>
      </c>
      <c r="J268" s="39" t="s">
        <v>3150</v>
      </c>
      <c r="K268" s="42"/>
    </row>
    <row r="269" spans="1:11" x14ac:dyDescent="0.25">
      <c r="A269" s="3" t="s">
        <v>2900</v>
      </c>
      <c r="B269" s="3">
        <v>6695</v>
      </c>
      <c r="C269" s="3" t="s">
        <v>3317</v>
      </c>
      <c r="D269" s="3">
        <v>11</v>
      </c>
      <c r="E269" s="3" t="s">
        <v>3317</v>
      </c>
      <c r="F269" s="3">
        <v>17.079999999999998</v>
      </c>
      <c r="G269" s="3" t="s">
        <v>13</v>
      </c>
      <c r="H269" s="3">
        <v>6234.2</v>
      </c>
      <c r="I269" s="3">
        <v>365</v>
      </c>
      <c r="J269" s="39">
        <v>0</v>
      </c>
      <c r="K269" s="42"/>
    </row>
    <row r="270" spans="1:11" x14ac:dyDescent="0.25">
      <c r="A270" s="3" t="s">
        <v>2900</v>
      </c>
      <c r="B270" s="3">
        <v>6695</v>
      </c>
      <c r="C270" s="3" t="s">
        <v>3317</v>
      </c>
      <c r="D270" s="3">
        <v>16</v>
      </c>
      <c r="E270" s="3" t="s">
        <v>3318</v>
      </c>
      <c r="F270" s="3">
        <v>17.13</v>
      </c>
      <c r="G270" s="3" t="s">
        <v>13</v>
      </c>
      <c r="H270" s="3">
        <v>1387.53</v>
      </c>
      <c r="I270" s="3">
        <v>81</v>
      </c>
      <c r="J270" s="39" t="s">
        <v>3180</v>
      </c>
      <c r="K270" s="42"/>
    </row>
    <row r="271" spans="1:11" x14ac:dyDescent="0.25">
      <c r="A271" s="3" t="s">
        <v>2900</v>
      </c>
      <c r="B271" s="3">
        <v>6695</v>
      </c>
      <c r="C271" s="3" t="s">
        <v>3317</v>
      </c>
      <c r="D271" s="3">
        <v>18</v>
      </c>
      <c r="E271" s="3" t="s">
        <v>3320</v>
      </c>
      <c r="F271" s="3">
        <v>17.920000000000002</v>
      </c>
      <c r="G271" s="3" t="s">
        <v>15</v>
      </c>
      <c r="H271" s="3">
        <v>3655.68</v>
      </c>
      <c r="I271" s="3">
        <v>204</v>
      </c>
      <c r="J271" s="39" t="s">
        <v>3150</v>
      </c>
      <c r="K271" s="42"/>
    </row>
    <row r="272" spans="1:11" x14ac:dyDescent="0.25">
      <c r="A272" s="3" t="s">
        <v>2900</v>
      </c>
      <c r="B272" s="3">
        <v>6695</v>
      </c>
      <c r="C272" s="3" t="s">
        <v>3317</v>
      </c>
      <c r="D272" s="3">
        <v>20</v>
      </c>
      <c r="E272" s="3" t="s">
        <v>3318</v>
      </c>
      <c r="F272" s="3">
        <v>17.13</v>
      </c>
      <c r="G272" s="3" t="s">
        <v>148</v>
      </c>
      <c r="H272" s="3">
        <v>1370.4</v>
      </c>
      <c r="I272" s="3">
        <v>80</v>
      </c>
      <c r="J272" s="39" t="s">
        <v>3150</v>
      </c>
      <c r="K272" s="42"/>
    </row>
    <row r="273" spans="1:11" x14ac:dyDescent="0.25">
      <c r="A273" s="3" t="s">
        <v>2900</v>
      </c>
      <c r="B273" s="3">
        <v>6696</v>
      </c>
      <c r="C273" s="3" t="s">
        <v>3321</v>
      </c>
      <c r="D273" s="3">
        <v>1</v>
      </c>
      <c r="E273" s="3" t="s">
        <v>3321</v>
      </c>
      <c r="F273" s="3">
        <v>48.45</v>
      </c>
      <c r="G273" s="3">
        <v>6</v>
      </c>
      <c r="H273" s="3">
        <v>1938</v>
      </c>
      <c r="I273" s="3">
        <v>40</v>
      </c>
      <c r="J273" s="39" t="s">
        <v>3150</v>
      </c>
      <c r="K273" s="42"/>
    </row>
    <row r="274" spans="1:11" x14ac:dyDescent="0.25">
      <c r="A274" s="3" t="s">
        <v>2900</v>
      </c>
      <c r="B274" s="3">
        <v>6696</v>
      </c>
      <c r="C274" s="3" t="s">
        <v>3321</v>
      </c>
      <c r="D274" s="3">
        <v>3</v>
      </c>
      <c r="E274" s="3" t="s">
        <v>3321</v>
      </c>
      <c r="F274" s="3">
        <v>48.45</v>
      </c>
      <c r="G274" s="3" t="s">
        <v>1587</v>
      </c>
      <c r="H274" s="3">
        <v>1695.75</v>
      </c>
      <c r="I274" s="3">
        <v>35</v>
      </c>
      <c r="J274" s="39" t="s">
        <v>3180</v>
      </c>
      <c r="K274" s="42"/>
    </row>
    <row r="275" spans="1:11" x14ac:dyDescent="0.25">
      <c r="A275" s="3" t="s">
        <v>2900</v>
      </c>
      <c r="B275" s="3">
        <v>6696</v>
      </c>
      <c r="C275" s="3" t="s">
        <v>3321</v>
      </c>
      <c r="D275" s="3">
        <v>5</v>
      </c>
      <c r="E275" s="3" t="s">
        <v>3321</v>
      </c>
      <c r="F275" s="3">
        <v>52.45</v>
      </c>
      <c r="G275" s="3" t="s">
        <v>15</v>
      </c>
      <c r="H275" s="3">
        <v>10699.8</v>
      </c>
      <c r="I275" s="3">
        <v>204</v>
      </c>
      <c r="J275" s="39" t="s">
        <v>3150</v>
      </c>
      <c r="K275" s="42"/>
    </row>
    <row r="276" spans="1:11" x14ac:dyDescent="0.25">
      <c r="A276" s="3" t="s">
        <v>2900</v>
      </c>
      <c r="B276" s="3">
        <v>6697</v>
      </c>
      <c r="C276" s="3" t="s">
        <v>3322</v>
      </c>
      <c r="D276" s="3">
        <v>3</v>
      </c>
      <c r="E276" s="3" t="s">
        <v>3323</v>
      </c>
      <c r="F276" s="3">
        <v>41.89</v>
      </c>
      <c r="G276" s="3" t="s">
        <v>15</v>
      </c>
      <c r="H276" s="3">
        <v>2387.73</v>
      </c>
      <c r="I276" s="3">
        <v>57</v>
      </c>
      <c r="J276" s="39" t="s">
        <v>3180</v>
      </c>
      <c r="K276" s="42"/>
    </row>
    <row r="277" spans="1:11" x14ac:dyDescent="0.25">
      <c r="A277" s="3" t="s">
        <v>2900</v>
      </c>
      <c r="B277" s="3">
        <v>6697</v>
      </c>
      <c r="C277" s="3" t="s">
        <v>3322</v>
      </c>
      <c r="D277" s="3">
        <v>5</v>
      </c>
      <c r="E277" s="3" t="s">
        <v>3324</v>
      </c>
      <c r="F277" s="3">
        <v>13.62</v>
      </c>
      <c r="G277" s="3">
        <v>5</v>
      </c>
      <c r="H277" s="3">
        <v>177.06</v>
      </c>
      <c r="I277" s="3">
        <v>13</v>
      </c>
      <c r="J277" s="39" t="s">
        <v>265</v>
      </c>
      <c r="K277" s="42"/>
    </row>
    <row r="278" spans="1:11" x14ac:dyDescent="0.25">
      <c r="A278" s="3" t="s">
        <v>2900</v>
      </c>
      <c r="B278" s="3">
        <v>6697</v>
      </c>
      <c r="C278" s="3" t="s">
        <v>3322</v>
      </c>
      <c r="D278" s="3">
        <v>7</v>
      </c>
      <c r="E278" s="3" t="s">
        <v>3323</v>
      </c>
      <c r="F278" s="3">
        <v>41.89</v>
      </c>
      <c r="G278" s="3">
        <v>7</v>
      </c>
      <c r="H278" s="3">
        <v>2178.2800000000002</v>
      </c>
      <c r="I278" s="3">
        <v>52</v>
      </c>
      <c r="J278" s="39">
        <v>0</v>
      </c>
      <c r="K278" s="42"/>
    </row>
    <row r="279" spans="1:11" x14ac:dyDescent="0.25">
      <c r="A279" s="3" t="s">
        <v>2900</v>
      </c>
      <c r="B279" s="3">
        <v>6697</v>
      </c>
      <c r="C279" s="3" t="s">
        <v>3322</v>
      </c>
      <c r="D279" s="3">
        <v>8</v>
      </c>
      <c r="E279" s="3" t="s">
        <v>3325</v>
      </c>
      <c r="F279" s="3">
        <v>41.93</v>
      </c>
      <c r="G279" s="3">
        <v>7</v>
      </c>
      <c r="H279" s="3">
        <v>2180.36</v>
      </c>
      <c r="I279" s="3">
        <v>52</v>
      </c>
      <c r="J279" s="39">
        <v>0</v>
      </c>
      <c r="K279" s="42"/>
    </row>
    <row r="280" spans="1:11" x14ac:dyDescent="0.25">
      <c r="A280" s="3" t="s">
        <v>2900</v>
      </c>
      <c r="B280" s="3">
        <v>6697</v>
      </c>
      <c r="C280" s="3" t="s">
        <v>3322</v>
      </c>
      <c r="D280" s="3">
        <v>11</v>
      </c>
      <c r="E280" s="3" t="s">
        <v>3323</v>
      </c>
      <c r="F280" s="3">
        <v>41.89</v>
      </c>
      <c r="G280" s="3" t="s">
        <v>148</v>
      </c>
      <c r="H280" s="3">
        <v>4356.5600000000004</v>
      </c>
      <c r="I280" s="3">
        <v>104</v>
      </c>
      <c r="J280" s="39">
        <v>0</v>
      </c>
      <c r="K280" s="42"/>
    </row>
    <row r="281" spans="1:11" x14ac:dyDescent="0.25">
      <c r="A281" s="3" t="s">
        <v>2900</v>
      </c>
      <c r="B281" s="3">
        <v>6697</v>
      </c>
      <c r="C281" s="3" t="s">
        <v>3322</v>
      </c>
      <c r="D281" s="3">
        <v>12</v>
      </c>
      <c r="E281" s="3" t="s">
        <v>3325</v>
      </c>
      <c r="F281" s="3">
        <v>41.93</v>
      </c>
      <c r="G281" s="3" t="s">
        <v>148</v>
      </c>
      <c r="H281" s="3">
        <v>4360.72</v>
      </c>
      <c r="I281" s="3">
        <v>104</v>
      </c>
      <c r="J281" s="39">
        <v>0</v>
      </c>
      <c r="K281" s="42"/>
    </row>
    <row r="282" spans="1:11" x14ac:dyDescent="0.25">
      <c r="A282" s="3" t="s">
        <v>2900</v>
      </c>
      <c r="B282" s="3">
        <v>6697</v>
      </c>
      <c r="C282" s="3" t="s">
        <v>3322</v>
      </c>
      <c r="D282" s="3">
        <v>13</v>
      </c>
      <c r="E282" s="3" t="s">
        <v>3323</v>
      </c>
      <c r="F282" s="3">
        <v>41.89</v>
      </c>
      <c r="G282" s="3" t="s">
        <v>15</v>
      </c>
      <c r="H282" s="3">
        <v>3644.43</v>
      </c>
      <c r="I282" s="3">
        <v>87</v>
      </c>
      <c r="J282" s="39" t="s">
        <v>239</v>
      </c>
      <c r="K282" s="42"/>
    </row>
    <row r="283" spans="1:11" x14ac:dyDescent="0.25">
      <c r="A283" s="3" t="s">
        <v>2900</v>
      </c>
      <c r="B283" s="3">
        <v>6697</v>
      </c>
      <c r="C283" s="3" t="s">
        <v>3322</v>
      </c>
      <c r="D283" s="3">
        <v>14</v>
      </c>
      <c r="E283" s="3" t="s">
        <v>3325</v>
      </c>
      <c r="F283" s="3">
        <v>41.93</v>
      </c>
      <c r="G283" s="3" t="s">
        <v>15</v>
      </c>
      <c r="H283" s="3">
        <v>3647.91</v>
      </c>
      <c r="I283" s="3">
        <v>87</v>
      </c>
      <c r="J283" s="39" t="s">
        <v>239</v>
      </c>
      <c r="K283" s="42"/>
    </row>
    <row r="284" spans="1:11" x14ac:dyDescent="0.25">
      <c r="A284" s="3" t="s">
        <v>2900</v>
      </c>
      <c r="B284" s="3">
        <v>6697</v>
      </c>
      <c r="C284" s="3" t="s">
        <v>3322</v>
      </c>
      <c r="D284" s="3">
        <v>15</v>
      </c>
      <c r="E284" s="3" t="s">
        <v>3323</v>
      </c>
      <c r="F284" s="3">
        <v>41.89</v>
      </c>
      <c r="G284" s="3">
        <v>5</v>
      </c>
      <c r="H284" s="3">
        <v>1633.71</v>
      </c>
      <c r="I284" s="3">
        <v>39</v>
      </c>
      <c r="J284" s="39" t="s">
        <v>270</v>
      </c>
      <c r="K284" s="42"/>
    </row>
    <row r="285" spans="1:11" x14ac:dyDescent="0.25">
      <c r="A285" s="3" t="s">
        <v>2900</v>
      </c>
      <c r="B285" s="3">
        <v>6697</v>
      </c>
      <c r="C285" s="3" t="s">
        <v>3322</v>
      </c>
      <c r="D285" s="3">
        <v>18</v>
      </c>
      <c r="E285" s="3" t="s">
        <v>3325</v>
      </c>
      <c r="F285" s="3">
        <v>41.93</v>
      </c>
      <c r="G285" s="3">
        <v>5</v>
      </c>
      <c r="H285" s="3">
        <v>1635.27</v>
      </c>
      <c r="I285" s="3">
        <v>39</v>
      </c>
      <c r="J285" s="39" t="s">
        <v>270</v>
      </c>
      <c r="K285" s="42"/>
    </row>
    <row r="286" spans="1:11" x14ac:dyDescent="0.25">
      <c r="A286" s="3" t="s">
        <v>2900</v>
      </c>
      <c r="B286" s="3">
        <v>6697</v>
      </c>
      <c r="C286" s="3" t="s">
        <v>3322</v>
      </c>
      <c r="D286" s="3">
        <v>19</v>
      </c>
      <c r="E286" s="3" t="s">
        <v>3323</v>
      </c>
      <c r="F286" s="3">
        <v>41.89</v>
      </c>
      <c r="G286" s="3">
        <v>6</v>
      </c>
      <c r="H286" s="3">
        <v>2178.2800000000002</v>
      </c>
      <c r="I286" s="3">
        <v>52</v>
      </c>
      <c r="J286" s="39">
        <v>0</v>
      </c>
      <c r="K286" s="42"/>
    </row>
    <row r="287" spans="1:11" x14ac:dyDescent="0.25">
      <c r="A287" s="3" t="s">
        <v>2900</v>
      </c>
      <c r="B287" s="3">
        <v>6697</v>
      </c>
      <c r="C287" s="3" t="s">
        <v>3322</v>
      </c>
      <c r="D287" s="3">
        <v>21</v>
      </c>
      <c r="E287" s="3" t="s">
        <v>3323</v>
      </c>
      <c r="F287" s="3">
        <v>44.5</v>
      </c>
      <c r="G287" s="3" t="s">
        <v>15</v>
      </c>
      <c r="H287" s="3">
        <v>9078</v>
      </c>
      <c r="I287" s="3">
        <v>204</v>
      </c>
      <c r="J287" s="39" t="s">
        <v>3150</v>
      </c>
      <c r="K287" s="42"/>
    </row>
    <row r="288" spans="1:11" x14ac:dyDescent="0.25">
      <c r="A288" s="3" t="s">
        <v>2900</v>
      </c>
      <c r="B288" s="3">
        <v>6697</v>
      </c>
      <c r="C288" s="3" t="s">
        <v>3322</v>
      </c>
      <c r="D288" s="3">
        <v>22</v>
      </c>
      <c r="E288" s="3" t="s">
        <v>3325</v>
      </c>
      <c r="F288" s="3">
        <v>41.93</v>
      </c>
      <c r="G288" s="3">
        <v>6</v>
      </c>
      <c r="H288" s="3">
        <v>2180.36</v>
      </c>
      <c r="I288" s="3">
        <v>52</v>
      </c>
      <c r="J288" s="39">
        <v>0</v>
      </c>
      <c r="K288" s="42"/>
    </row>
    <row r="289" spans="1:11" x14ac:dyDescent="0.25">
      <c r="A289" s="3" t="s">
        <v>2900</v>
      </c>
      <c r="B289" s="3">
        <v>6697</v>
      </c>
      <c r="C289" s="3" t="s">
        <v>3322</v>
      </c>
      <c r="D289" s="3">
        <v>24</v>
      </c>
      <c r="E289" s="3" t="s">
        <v>3325</v>
      </c>
      <c r="F289" s="3">
        <v>41.93</v>
      </c>
      <c r="G289" s="3" t="s">
        <v>15</v>
      </c>
      <c r="H289" s="3">
        <v>10943.73</v>
      </c>
      <c r="I289" s="3">
        <v>261</v>
      </c>
      <c r="J289" s="39">
        <v>0</v>
      </c>
      <c r="K289" s="42"/>
    </row>
    <row r="290" spans="1:11" x14ac:dyDescent="0.25">
      <c r="A290" s="3" t="s">
        <v>2900</v>
      </c>
      <c r="B290" s="3">
        <v>6701</v>
      </c>
      <c r="C290" s="3" t="s">
        <v>3326</v>
      </c>
      <c r="D290" s="3">
        <v>1</v>
      </c>
      <c r="E290" s="3" t="s">
        <v>3326</v>
      </c>
      <c r="F290" s="3">
        <v>27.89</v>
      </c>
      <c r="G290" s="3" t="s">
        <v>15</v>
      </c>
      <c r="H290" s="3">
        <v>7279.29</v>
      </c>
      <c r="I290" s="3">
        <v>261</v>
      </c>
      <c r="J290" s="39">
        <v>0</v>
      </c>
      <c r="K290" s="42"/>
    </row>
    <row r="291" spans="1:11" x14ac:dyDescent="0.25">
      <c r="A291" s="3" t="s">
        <v>2900</v>
      </c>
      <c r="B291" s="3">
        <v>6701</v>
      </c>
      <c r="C291" s="3" t="s">
        <v>3326</v>
      </c>
      <c r="D291" s="3">
        <v>2</v>
      </c>
      <c r="E291" s="3" t="s">
        <v>3327</v>
      </c>
      <c r="F291" s="3">
        <v>27.95</v>
      </c>
      <c r="G291" s="3" t="s">
        <v>15</v>
      </c>
      <c r="H291" s="3">
        <v>7294.95</v>
      </c>
      <c r="I291" s="3">
        <v>261</v>
      </c>
      <c r="J291" s="39">
        <v>0</v>
      </c>
      <c r="K291" s="42"/>
    </row>
    <row r="292" spans="1:11" x14ac:dyDescent="0.25">
      <c r="A292" s="3" t="s">
        <v>2900</v>
      </c>
      <c r="B292" s="3">
        <v>6701</v>
      </c>
      <c r="C292" s="3" t="s">
        <v>3326</v>
      </c>
      <c r="D292" s="3">
        <v>9</v>
      </c>
      <c r="E292" s="3" t="s">
        <v>3328</v>
      </c>
      <c r="F292" s="3">
        <v>11.51</v>
      </c>
      <c r="G292" s="3" t="s">
        <v>15</v>
      </c>
      <c r="H292" s="3">
        <v>3004.11</v>
      </c>
      <c r="I292" s="3">
        <v>261</v>
      </c>
      <c r="J292" s="39">
        <v>0</v>
      </c>
      <c r="K292" s="42"/>
    </row>
    <row r="293" spans="1:11" x14ac:dyDescent="0.25">
      <c r="A293" s="3" t="s">
        <v>2900</v>
      </c>
      <c r="B293" s="3">
        <v>6701</v>
      </c>
      <c r="C293" s="3" t="s">
        <v>3326</v>
      </c>
      <c r="D293" s="3">
        <v>11</v>
      </c>
      <c r="E293" s="3" t="s">
        <v>3326</v>
      </c>
      <c r="F293" s="3">
        <v>27.89</v>
      </c>
      <c r="G293" s="3" t="s">
        <v>10</v>
      </c>
      <c r="H293" s="3">
        <v>8729.57</v>
      </c>
      <c r="I293" s="3">
        <v>313</v>
      </c>
      <c r="J293" s="39">
        <v>0</v>
      </c>
      <c r="K293" s="42"/>
    </row>
    <row r="294" spans="1:11" x14ac:dyDescent="0.25">
      <c r="A294" s="3" t="s">
        <v>2900</v>
      </c>
      <c r="B294" s="3">
        <v>6701</v>
      </c>
      <c r="C294" s="3" t="s">
        <v>3326</v>
      </c>
      <c r="D294" s="3">
        <v>12</v>
      </c>
      <c r="E294" s="3" t="s">
        <v>3329</v>
      </c>
      <c r="F294" s="3">
        <v>8.32</v>
      </c>
      <c r="G294" s="3" t="s">
        <v>15</v>
      </c>
      <c r="H294" s="3">
        <v>2171.52</v>
      </c>
      <c r="I294" s="3">
        <v>261</v>
      </c>
      <c r="J294" s="39">
        <v>0</v>
      </c>
      <c r="K294" s="42"/>
    </row>
    <row r="295" spans="1:11" x14ac:dyDescent="0.25">
      <c r="A295" s="3" t="s">
        <v>2900</v>
      </c>
      <c r="B295" s="3">
        <v>6701</v>
      </c>
      <c r="C295" s="3" t="s">
        <v>3326</v>
      </c>
      <c r="D295" s="3">
        <v>14</v>
      </c>
      <c r="E295" s="3" t="s">
        <v>3327</v>
      </c>
      <c r="F295" s="3">
        <v>27.95</v>
      </c>
      <c r="G295" s="3" t="s">
        <v>10</v>
      </c>
      <c r="H295" s="3">
        <v>8748.35</v>
      </c>
      <c r="I295" s="3">
        <v>313</v>
      </c>
      <c r="J295" s="39">
        <v>0</v>
      </c>
      <c r="K295" s="42"/>
    </row>
    <row r="296" spans="1:11" x14ac:dyDescent="0.25">
      <c r="A296" s="3" t="s">
        <v>2900</v>
      </c>
      <c r="B296" s="3">
        <v>6702</v>
      </c>
      <c r="C296" s="3" t="s">
        <v>3330</v>
      </c>
      <c r="D296" s="3">
        <v>1</v>
      </c>
      <c r="E296" s="3" t="s">
        <v>3331</v>
      </c>
      <c r="F296" s="3">
        <v>33.42</v>
      </c>
      <c r="G296" s="3" t="s">
        <v>10</v>
      </c>
      <c r="H296" s="3">
        <v>10460.459999999999</v>
      </c>
      <c r="I296" s="3">
        <v>313</v>
      </c>
      <c r="J296" s="39">
        <v>0</v>
      </c>
      <c r="K296" s="42"/>
    </row>
    <row r="297" spans="1:11" x14ac:dyDescent="0.25">
      <c r="A297" s="3" t="s">
        <v>2900</v>
      </c>
      <c r="B297" s="3">
        <v>6702</v>
      </c>
      <c r="C297" s="3" t="s">
        <v>3330</v>
      </c>
      <c r="D297" s="3">
        <v>2</v>
      </c>
      <c r="E297" s="3" t="s">
        <v>3332</v>
      </c>
      <c r="F297" s="3">
        <v>33.380000000000003</v>
      </c>
      <c r="G297" s="3">
        <v>6</v>
      </c>
      <c r="H297" s="3">
        <v>1735.76</v>
      </c>
      <c r="I297" s="3">
        <v>52</v>
      </c>
      <c r="J297" s="39">
        <v>0</v>
      </c>
      <c r="K297" s="42"/>
    </row>
    <row r="298" spans="1:11" x14ac:dyDescent="0.25">
      <c r="A298" s="3" t="s">
        <v>2900</v>
      </c>
      <c r="B298" s="3">
        <v>6702</v>
      </c>
      <c r="C298" s="3" t="s">
        <v>3330</v>
      </c>
      <c r="D298" s="3">
        <v>4</v>
      </c>
      <c r="E298" s="3" t="s">
        <v>3333</v>
      </c>
      <c r="F298" s="3">
        <v>34.270000000000003</v>
      </c>
      <c r="G298" s="3" t="s">
        <v>15</v>
      </c>
      <c r="H298" s="3">
        <v>8944.4699999999993</v>
      </c>
      <c r="I298" s="3">
        <v>261</v>
      </c>
      <c r="J298" s="39">
        <v>0</v>
      </c>
      <c r="K298" s="42"/>
    </row>
    <row r="299" spans="1:11" x14ac:dyDescent="0.25">
      <c r="A299" s="36" t="s">
        <v>2900</v>
      </c>
      <c r="B299" s="36">
        <v>6704</v>
      </c>
      <c r="C299" s="36" t="s">
        <v>3334</v>
      </c>
      <c r="D299" s="36">
        <v>6</v>
      </c>
      <c r="E299" s="36" t="s">
        <v>3335</v>
      </c>
      <c r="F299" s="36">
        <v>39.51</v>
      </c>
      <c r="G299" s="36" t="s">
        <v>329</v>
      </c>
      <c r="H299" s="36">
        <v>0</v>
      </c>
      <c r="I299" s="36">
        <v>0</v>
      </c>
      <c r="J299" s="44" t="s">
        <v>3180</v>
      </c>
      <c r="K299" s="42"/>
    </row>
    <row r="300" spans="1:11" x14ac:dyDescent="0.25">
      <c r="A300" s="3" t="s">
        <v>2900</v>
      </c>
      <c r="B300" s="3">
        <v>6704</v>
      </c>
      <c r="C300" s="3" t="s">
        <v>3334</v>
      </c>
      <c r="D300" s="3">
        <v>7</v>
      </c>
      <c r="E300" s="3" t="s">
        <v>3336</v>
      </c>
      <c r="F300" s="3">
        <v>39.64</v>
      </c>
      <c r="G300" s="3" t="s">
        <v>329</v>
      </c>
      <c r="H300" s="3">
        <v>1387.4</v>
      </c>
      <c r="I300" s="3">
        <v>35</v>
      </c>
      <c r="J300" s="39" t="s">
        <v>3180</v>
      </c>
      <c r="K300" s="42"/>
    </row>
    <row r="301" spans="1:11" x14ac:dyDescent="0.25">
      <c r="A301" s="36" t="s">
        <v>2900</v>
      </c>
      <c r="B301" s="36">
        <v>6704</v>
      </c>
      <c r="C301" s="36" t="s">
        <v>3334</v>
      </c>
      <c r="D301" s="36">
        <v>11</v>
      </c>
      <c r="E301" s="36" t="s">
        <v>3336</v>
      </c>
      <c r="F301" s="36">
        <v>39.64</v>
      </c>
      <c r="G301" s="36" t="s">
        <v>329</v>
      </c>
      <c r="H301" s="36">
        <v>0</v>
      </c>
      <c r="I301" s="36">
        <v>0</v>
      </c>
      <c r="J301" s="44" t="s">
        <v>3180</v>
      </c>
      <c r="K301" s="42"/>
    </row>
    <row r="302" spans="1:11" x14ac:dyDescent="0.25">
      <c r="A302" s="3" t="s">
        <v>2900</v>
      </c>
      <c r="B302" s="3">
        <v>6704</v>
      </c>
      <c r="C302" s="3" t="s">
        <v>3334</v>
      </c>
      <c r="D302" s="3">
        <v>12</v>
      </c>
      <c r="E302" s="3" t="s">
        <v>3335</v>
      </c>
      <c r="F302" s="3">
        <v>39.51</v>
      </c>
      <c r="G302" s="3" t="s">
        <v>329</v>
      </c>
      <c r="H302" s="3">
        <v>1382.85</v>
      </c>
      <c r="I302" s="3">
        <v>35</v>
      </c>
      <c r="J302" s="39" t="s">
        <v>3180</v>
      </c>
      <c r="K302" s="42"/>
    </row>
    <row r="303" spans="1:11" x14ac:dyDescent="0.25">
      <c r="A303" s="3" t="s">
        <v>2900</v>
      </c>
      <c r="B303" s="3">
        <v>6704</v>
      </c>
      <c r="C303" s="3" t="s">
        <v>3334</v>
      </c>
      <c r="D303" s="3">
        <v>14</v>
      </c>
      <c r="E303" s="3" t="s">
        <v>3337</v>
      </c>
      <c r="F303" s="3">
        <v>54.69</v>
      </c>
      <c r="G303" s="3" t="s">
        <v>15</v>
      </c>
      <c r="H303" s="3">
        <v>11156.76</v>
      </c>
      <c r="I303" s="3">
        <v>204</v>
      </c>
      <c r="J303" s="39" t="s">
        <v>3150</v>
      </c>
      <c r="K303" s="42"/>
    </row>
    <row r="304" spans="1:11" x14ac:dyDescent="0.25">
      <c r="A304" s="3" t="s">
        <v>2900</v>
      </c>
      <c r="B304" s="3">
        <v>6704</v>
      </c>
      <c r="C304" s="3" t="s">
        <v>3334</v>
      </c>
      <c r="D304" s="3">
        <v>15</v>
      </c>
      <c r="E304" s="3" t="s">
        <v>3336</v>
      </c>
      <c r="F304" s="3">
        <v>42.25</v>
      </c>
      <c r="G304" s="3" t="s">
        <v>15</v>
      </c>
      <c r="H304" s="3">
        <v>8619</v>
      </c>
      <c r="I304" s="3">
        <v>204</v>
      </c>
      <c r="J304" s="39" t="s">
        <v>3150</v>
      </c>
      <c r="K304" s="42"/>
    </row>
    <row r="305" spans="1:11" x14ac:dyDescent="0.25">
      <c r="A305" s="3" t="s">
        <v>2900</v>
      </c>
      <c r="B305" s="3">
        <v>6704</v>
      </c>
      <c r="C305" s="3" t="s">
        <v>3334</v>
      </c>
      <c r="D305" s="3">
        <v>16</v>
      </c>
      <c r="E305" s="3" t="s">
        <v>3335</v>
      </c>
      <c r="F305" s="3">
        <v>39.51</v>
      </c>
      <c r="G305" s="3" t="s">
        <v>15</v>
      </c>
      <c r="H305" s="3">
        <v>8060.04</v>
      </c>
      <c r="I305" s="3">
        <v>204</v>
      </c>
      <c r="J305" s="39" t="s">
        <v>3150</v>
      </c>
      <c r="K305" s="42"/>
    </row>
    <row r="306" spans="1:11" x14ac:dyDescent="0.25">
      <c r="A306" s="3" t="s">
        <v>2900</v>
      </c>
      <c r="B306" s="3">
        <v>6704</v>
      </c>
      <c r="C306" s="3" t="s">
        <v>3334</v>
      </c>
      <c r="D306" s="3">
        <v>17</v>
      </c>
      <c r="E306" s="3" t="s">
        <v>3336</v>
      </c>
      <c r="F306" s="3">
        <v>39.64</v>
      </c>
      <c r="G306" s="3" t="s">
        <v>15</v>
      </c>
      <c r="H306" s="3">
        <v>8086.56</v>
      </c>
      <c r="I306" s="3">
        <v>204</v>
      </c>
      <c r="J306" s="39" t="s">
        <v>3150</v>
      </c>
      <c r="K306" s="42"/>
    </row>
    <row r="307" spans="1:11" x14ac:dyDescent="0.25">
      <c r="A307" s="3" t="s">
        <v>2900</v>
      </c>
      <c r="B307" s="3">
        <v>6705</v>
      </c>
      <c r="C307" s="3" t="s">
        <v>3338</v>
      </c>
      <c r="D307" s="3">
        <v>9</v>
      </c>
      <c r="E307" s="3" t="s">
        <v>3338</v>
      </c>
      <c r="F307" s="3">
        <v>34.22</v>
      </c>
      <c r="G307" s="3">
        <v>3</v>
      </c>
      <c r="H307" s="3">
        <v>376.42</v>
      </c>
      <c r="I307" s="3">
        <v>11</v>
      </c>
      <c r="J307" s="39" t="s">
        <v>3180</v>
      </c>
      <c r="K307" s="42"/>
    </row>
    <row r="308" spans="1:11" x14ac:dyDescent="0.25">
      <c r="A308" s="3" t="s">
        <v>2900</v>
      </c>
      <c r="B308" s="3">
        <v>6705</v>
      </c>
      <c r="C308" s="3" t="s">
        <v>3338</v>
      </c>
      <c r="D308" s="3">
        <v>10</v>
      </c>
      <c r="E308" s="3" t="s">
        <v>3339</v>
      </c>
      <c r="F308" s="3">
        <v>34.39</v>
      </c>
      <c r="G308" s="3">
        <v>3</v>
      </c>
      <c r="H308" s="3">
        <v>378.29</v>
      </c>
      <c r="I308" s="3">
        <v>11</v>
      </c>
      <c r="J308" s="39" t="s">
        <v>3180</v>
      </c>
      <c r="K308" s="42"/>
    </row>
    <row r="309" spans="1:11" x14ac:dyDescent="0.25">
      <c r="A309" s="3" t="s">
        <v>2900</v>
      </c>
      <c r="B309" s="3">
        <v>6705</v>
      </c>
      <c r="C309" s="3" t="s">
        <v>3338</v>
      </c>
      <c r="D309" s="3">
        <v>12</v>
      </c>
      <c r="E309" s="3" t="s">
        <v>3339</v>
      </c>
      <c r="F309" s="3">
        <v>34.39</v>
      </c>
      <c r="G309" s="3" t="s">
        <v>15</v>
      </c>
      <c r="H309" s="3">
        <v>7015.56</v>
      </c>
      <c r="I309" s="3">
        <v>204</v>
      </c>
      <c r="J309" s="39" t="s">
        <v>3150</v>
      </c>
      <c r="K309" s="42"/>
    </row>
    <row r="310" spans="1:11" x14ac:dyDescent="0.25">
      <c r="A310" s="3" t="s">
        <v>2900</v>
      </c>
      <c r="B310" s="3">
        <v>6705</v>
      </c>
      <c r="C310" s="3" t="s">
        <v>3338</v>
      </c>
      <c r="D310" s="3">
        <v>13</v>
      </c>
      <c r="E310" s="3" t="s">
        <v>3338</v>
      </c>
      <c r="F310" s="3">
        <v>34.22</v>
      </c>
      <c r="G310" s="3" t="s">
        <v>15</v>
      </c>
      <c r="H310" s="3">
        <v>6980.88</v>
      </c>
      <c r="I310" s="3">
        <v>204</v>
      </c>
      <c r="J310" s="39" t="s">
        <v>3150</v>
      </c>
      <c r="K310" s="42"/>
    </row>
    <row r="311" spans="1:11" x14ac:dyDescent="0.25">
      <c r="A311" s="3" t="s">
        <v>2900</v>
      </c>
      <c r="B311" s="3">
        <v>6707</v>
      </c>
      <c r="C311" s="3" t="s">
        <v>3340</v>
      </c>
      <c r="D311" s="3">
        <v>11</v>
      </c>
      <c r="E311" s="3" t="s">
        <v>3341</v>
      </c>
      <c r="F311" s="3">
        <v>60.95</v>
      </c>
      <c r="G311" s="3" t="s">
        <v>15</v>
      </c>
      <c r="H311" s="3">
        <v>12433.8</v>
      </c>
      <c r="I311" s="3">
        <v>204</v>
      </c>
      <c r="J311" s="39" t="s">
        <v>3150</v>
      </c>
      <c r="K311" s="42"/>
    </row>
    <row r="312" spans="1:11" x14ac:dyDescent="0.25">
      <c r="A312" s="3" t="s">
        <v>2900</v>
      </c>
      <c r="B312" s="3">
        <v>6707</v>
      </c>
      <c r="C312" s="3" t="s">
        <v>3340</v>
      </c>
      <c r="D312" s="3">
        <v>13</v>
      </c>
      <c r="E312" s="3" t="s">
        <v>3341</v>
      </c>
      <c r="F312" s="3">
        <v>53.1</v>
      </c>
      <c r="G312" s="3" t="s">
        <v>1538</v>
      </c>
      <c r="H312" s="3">
        <v>1805.4</v>
      </c>
      <c r="I312" s="3">
        <v>34</v>
      </c>
      <c r="J312" s="39" t="s">
        <v>3180</v>
      </c>
      <c r="K312" s="42"/>
    </row>
    <row r="313" spans="1:11" x14ac:dyDescent="0.25">
      <c r="A313" s="3" t="s">
        <v>2900</v>
      </c>
      <c r="B313" s="3">
        <v>6707</v>
      </c>
      <c r="C313" s="3" t="s">
        <v>3340</v>
      </c>
      <c r="D313" s="3">
        <v>18</v>
      </c>
      <c r="E313" s="3" t="s">
        <v>3342</v>
      </c>
      <c r="F313" s="3">
        <v>53.14</v>
      </c>
      <c r="G313" s="3" t="s">
        <v>1538</v>
      </c>
      <c r="H313" s="3">
        <v>1806.76</v>
      </c>
      <c r="I313" s="3">
        <v>34</v>
      </c>
      <c r="J313" s="39" t="s">
        <v>3180</v>
      </c>
      <c r="K313" s="42"/>
    </row>
    <row r="314" spans="1:11" x14ac:dyDescent="0.25">
      <c r="A314" s="3" t="s">
        <v>2900</v>
      </c>
      <c r="B314" s="3">
        <v>6707</v>
      </c>
      <c r="C314" s="3" t="s">
        <v>3340</v>
      </c>
      <c r="D314" s="3">
        <v>20</v>
      </c>
      <c r="E314" s="3" t="s">
        <v>3342</v>
      </c>
      <c r="F314" s="3">
        <v>60.79</v>
      </c>
      <c r="G314" s="3" t="s">
        <v>15</v>
      </c>
      <c r="H314" s="3">
        <v>12401.16</v>
      </c>
      <c r="I314" s="3">
        <v>204</v>
      </c>
      <c r="J314" s="39" t="s">
        <v>3150</v>
      </c>
      <c r="K314" s="42"/>
    </row>
    <row r="315" spans="1:11" x14ac:dyDescent="0.25">
      <c r="A315" s="3" t="s">
        <v>2900</v>
      </c>
      <c r="B315" s="3">
        <v>6709</v>
      </c>
      <c r="C315" s="3" t="s">
        <v>3343</v>
      </c>
      <c r="D315" s="3">
        <v>2</v>
      </c>
      <c r="E315" s="3" t="s">
        <v>3344</v>
      </c>
      <c r="F315" s="3">
        <v>23.47</v>
      </c>
      <c r="G315" s="3" t="s">
        <v>96</v>
      </c>
      <c r="H315" s="3">
        <v>539.80999999999995</v>
      </c>
      <c r="I315" s="3">
        <v>23</v>
      </c>
      <c r="J315" s="39" t="s">
        <v>3180</v>
      </c>
      <c r="K315" s="42"/>
    </row>
    <row r="316" spans="1:11" x14ac:dyDescent="0.25">
      <c r="A316" s="3" t="s">
        <v>2900</v>
      </c>
      <c r="B316" s="3">
        <v>6711</v>
      </c>
      <c r="C316" s="3" t="s">
        <v>3345</v>
      </c>
      <c r="D316" s="3">
        <v>2</v>
      </c>
      <c r="E316" s="3" t="s">
        <v>3346</v>
      </c>
      <c r="F316" s="3">
        <v>55.43</v>
      </c>
      <c r="G316" s="3">
        <v>6</v>
      </c>
      <c r="H316" s="3">
        <v>1219.46</v>
      </c>
      <c r="I316" s="3">
        <v>22</v>
      </c>
      <c r="J316" s="39" t="s">
        <v>155</v>
      </c>
      <c r="K316" s="42"/>
    </row>
    <row r="317" spans="1:11" x14ac:dyDescent="0.25">
      <c r="A317" s="3" t="s">
        <v>2900</v>
      </c>
      <c r="B317" s="3">
        <v>6711</v>
      </c>
      <c r="C317" s="3" t="s">
        <v>3345</v>
      </c>
      <c r="D317" s="3">
        <v>3</v>
      </c>
      <c r="E317" s="3" t="s">
        <v>3347</v>
      </c>
      <c r="F317" s="3">
        <v>55.41</v>
      </c>
      <c r="G317" s="3">
        <v>6</v>
      </c>
      <c r="H317" s="3">
        <v>1219.02</v>
      </c>
      <c r="I317" s="3">
        <v>22</v>
      </c>
      <c r="J317" s="39" t="s">
        <v>155</v>
      </c>
      <c r="K317" s="42"/>
    </row>
    <row r="318" spans="1:11" x14ac:dyDescent="0.25">
      <c r="A318" s="3" t="s">
        <v>2900</v>
      </c>
      <c r="B318" s="3">
        <v>7618</v>
      </c>
      <c r="C318" s="3" t="s">
        <v>3348</v>
      </c>
      <c r="D318" s="3">
        <v>1</v>
      </c>
      <c r="E318" s="3" t="s">
        <v>3349</v>
      </c>
      <c r="F318" s="3">
        <v>189.48</v>
      </c>
      <c r="G318" s="3" t="s">
        <v>15</v>
      </c>
      <c r="H318" s="3">
        <v>49454.28</v>
      </c>
      <c r="I318" s="3">
        <v>261</v>
      </c>
      <c r="J318" s="39">
        <v>0</v>
      </c>
      <c r="K318" s="42"/>
    </row>
    <row r="319" spans="1:11" x14ac:dyDescent="0.25">
      <c r="A319" s="3" t="s">
        <v>2900</v>
      </c>
      <c r="B319" s="3">
        <v>7618</v>
      </c>
      <c r="C319" s="3" t="s">
        <v>3348</v>
      </c>
      <c r="D319" s="3">
        <v>5</v>
      </c>
      <c r="E319" s="3" t="s">
        <v>3349</v>
      </c>
      <c r="F319" s="3">
        <v>189.48</v>
      </c>
      <c r="G319" s="3">
        <v>7</v>
      </c>
      <c r="H319" s="3">
        <v>9852.9599999999991</v>
      </c>
      <c r="I319" s="3">
        <v>52</v>
      </c>
      <c r="J319" s="39">
        <v>0</v>
      </c>
      <c r="K319" s="42"/>
    </row>
    <row r="320" spans="1:11" x14ac:dyDescent="0.25">
      <c r="A320" s="3" t="s">
        <v>2900</v>
      </c>
      <c r="B320" s="3">
        <v>7618</v>
      </c>
      <c r="C320" s="3" t="s">
        <v>3348</v>
      </c>
      <c r="D320" s="3">
        <v>6</v>
      </c>
      <c r="E320" s="3" t="s">
        <v>3350</v>
      </c>
      <c r="F320" s="3">
        <v>207.28</v>
      </c>
      <c r="G320" s="3">
        <v>7</v>
      </c>
      <c r="H320" s="3">
        <v>10778.56</v>
      </c>
      <c r="I320" s="3">
        <v>52</v>
      </c>
      <c r="J320" s="39">
        <v>0</v>
      </c>
      <c r="K320" s="42"/>
    </row>
    <row r="321" spans="1:11" x14ac:dyDescent="0.25">
      <c r="A321" s="3" t="s">
        <v>2900</v>
      </c>
      <c r="B321" s="3">
        <v>7618</v>
      </c>
      <c r="C321" s="3" t="s">
        <v>3348</v>
      </c>
      <c r="D321" s="3">
        <v>7</v>
      </c>
      <c r="E321" s="3" t="s">
        <v>3351</v>
      </c>
      <c r="F321" s="3">
        <v>200.37</v>
      </c>
      <c r="G321" s="3" t="s">
        <v>13</v>
      </c>
      <c r="H321" s="3">
        <v>73135.05</v>
      </c>
      <c r="I321" s="3">
        <v>365</v>
      </c>
      <c r="J321" s="39">
        <v>0</v>
      </c>
      <c r="K321" s="42"/>
    </row>
    <row r="322" spans="1:11" x14ac:dyDescent="0.25">
      <c r="A322" s="3" t="s">
        <v>2900</v>
      </c>
      <c r="B322" s="3">
        <v>7618</v>
      </c>
      <c r="C322" s="3" t="s">
        <v>3348</v>
      </c>
      <c r="D322" s="3">
        <v>8</v>
      </c>
      <c r="E322" s="3" t="s">
        <v>3352</v>
      </c>
      <c r="F322" s="3">
        <v>189.6</v>
      </c>
      <c r="G322" s="3" t="s">
        <v>15</v>
      </c>
      <c r="H322" s="3">
        <v>49485.599999999999</v>
      </c>
      <c r="I322" s="3">
        <v>261</v>
      </c>
      <c r="J322" s="39">
        <v>0</v>
      </c>
      <c r="K322" s="42"/>
    </row>
    <row r="323" spans="1:11" x14ac:dyDescent="0.25">
      <c r="A323" s="3" t="s">
        <v>2900</v>
      </c>
      <c r="B323" s="3">
        <v>7620</v>
      </c>
      <c r="C323" s="3" t="s">
        <v>3353</v>
      </c>
      <c r="D323" s="3">
        <v>2</v>
      </c>
      <c r="E323" s="3" t="s">
        <v>3354</v>
      </c>
      <c r="F323" s="3">
        <v>129.16</v>
      </c>
      <c r="G323" s="3" t="s">
        <v>13</v>
      </c>
      <c r="H323" s="3">
        <v>47143.4</v>
      </c>
      <c r="I323" s="3">
        <v>365</v>
      </c>
      <c r="J323" s="39">
        <v>0</v>
      </c>
      <c r="K323" s="42"/>
    </row>
    <row r="324" spans="1:11" x14ac:dyDescent="0.25">
      <c r="A324" s="3" t="s">
        <v>2900</v>
      </c>
      <c r="B324" s="3">
        <v>7620</v>
      </c>
      <c r="C324" s="3" t="s">
        <v>3353</v>
      </c>
      <c r="D324" s="3">
        <v>3</v>
      </c>
      <c r="E324" s="3" t="s">
        <v>3355</v>
      </c>
      <c r="F324" s="3">
        <v>127.64</v>
      </c>
      <c r="G324" s="3" t="s">
        <v>13</v>
      </c>
      <c r="H324" s="3">
        <v>46588.6</v>
      </c>
      <c r="I324" s="3">
        <v>365</v>
      </c>
      <c r="J324" s="39">
        <v>0</v>
      </c>
      <c r="K324" s="42"/>
    </row>
    <row r="325" spans="1:11" x14ac:dyDescent="0.25">
      <c r="A325" s="3" t="s">
        <v>2900</v>
      </c>
      <c r="B325" s="3">
        <v>7623</v>
      </c>
      <c r="C325" s="3" t="s">
        <v>3356</v>
      </c>
      <c r="D325" s="3">
        <v>6</v>
      </c>
      <c r="E325" s="3" t="s">
        <v>3357</v>
      </c>
      <c r="F325" s="3">
        <v>36.19</v>
      </c>
      <c r="G325" s="3" t="s">
        <v>13</v>
      </c>
      <c r="H325" s="3">
        <v>13209.35</v>
      </c>
      <c r="I325" s="3">
        <v>365</v>
      </c>
      <c r="J325" s="39">
        <v>0</v>
      </c>
      <c r="K325" s="42"/>
    </row>
    <row r="326" spans="1:11" x14ac:dyDescent="0.25">
      <c r="A326" s="3" t="s">
        <v>2900</v>
      </c>
      <c r="B326" s="3">
        <v>7628</v>
      </c>
      <c r="C326" s="3" t="s">
        <v>3358</v>
      </c>
      <c r="D326" s="3">
        <v>2</v>
      </c>
      <c r="E326" s="3" t="s">
        <v>3359</v>
      </c>
      <c r="F326" s="3">
        <v>63.67</v>
      </c>
      <c r="G326" s="3">
        <v>6</v>
      </c>
      <c r="H326" s="3">
        <v>3310.84</v>
      </c>
      <c r="I326" s="3">
        <v>52</v>
      </c>
      <c r="J326" s="39">
        <v>0</v>
      </c>
      <c r="K326" s="42"/>
    </row>
    <row r="327" spans="1:11" x14ac:dyDescent="0.25">
      <c r="A327" s="3" t="s">
        <v>2900</v>
      </c>
      <c r="B327" s="3">
        <v>7628</v>
      </c>
      <c r="C327" s="3" t="s">
        <v>3358</v>
      </c>
      <c r="D327" s="3">
        <v>10</v>
      </c>
      <c r="E327" s="3" t="s">
        <v>3360</v>
      </c>
      <c r="F327" s="3">
        <v>63.3</v>
      </c>
      <c r="G327" s="3" t="s">
        <v>15</v>
      </c>
      <c r="H327" s="3">
        <v>16521.3</v>
      </c>
      <c r="I327" s="3">
        <v>261</v>
      </c>
      <c r="J327" s="39">
        <v>0</v>
      </c>
      <c r="K327" s="42"/>
    </row>
    <row r="328" spans="1:11" x14ac:dyDescent="0.25">
      <c r="A328" s="3" t="s">
        <v>2900</v>
      </c>
      <c r="B328" s="3">
        <v>7628</v>
      </c>
      <c r="C328" s="3" t="s">
        <v>3358</v>
      </c>
      <c r="D328" s="3">
        <v>13</v>
      </c>
      <c r="E328" s="3" t="s">
        <v>3361</v>
      </c>
      <c r="F328" s="3">
        <v>62.08</v>
      </c>
      <c r="G328" s="3" t="s">
        <v>15</v>
      </c>
      <c r="H328" s="3">
        <v>16202.88</v>
      </c>
      <c r="I328" s="3">
        <v>261</v>
      </c>
      <c r="J328" s="39">
        <v>0</v>
      </c>
      <c r="K328" s="42"/>
    </row>
    <row r="329" spans="1:11" x14ac:dyDescent="0.25">
      <c r="A329" s="3" t="s">
        <v>2900</v>
      </c>
      <c r="B329" s="3">
        <v>7628</v>
      </c>
      <c r="C329" s="3" t="s">
        <v>3358</v>
      </c>
      <c r="D329" s="3">
        <v>17</v>
      </c>
      <c r="E329" s="3" t="s">
        <v>3361</v>
      </c>
      <c r="F329" s="3">
        <v>60.94</v>
      </c>
      <c r="G329" s="3" t="s">
        <v>10</v>
      </c>
      <c r="H329" s="3">
        <v>19074.22</v>
      </c>
      <c r="I329" s="3">
        <v>313</v>
      </c>
      <c r="J329" s="39">
        <v>0</v>
      </c>
      <c r="K329" s="42"/>
    </row>
    <row r="330" spans="1:11" x14ac:dyDescent="0.25">
      <c r="A330" s="3" t="s">
        <v>2900</v>
      </c>
      <c r="B330" s="3">
        <v>7628</v>
      </c>
      <c r="C330" s="3" t="s">
        <v>3358</v>
      </c>
      <c r="D330" s="3">
        <v>18</v>
      </c>
      <c r="E330" s="3" t="s">
        <v>3360</v>
      </c>
      <c r="F330" s="3">
        <v>60.99</v>
      </c>
      <c r="G330" s="3" t="s">
        <v>15</v>
      </c>
      <c r="H330" s="3">
        <v>15918.39</v>
      </c>
      <c r="I330" s="3">
        <v>261</v>
      </c>
      <c r="J330" s="39">
        <v>0</v>
      </c>
      <c r="K330" s="42"/>
    </row>
    <row r="331" spans="1:11" x14ac:dyDescent="0.25">
      <c r="A331" s="3" t="s">
        <v>2900</v>
      </c>
      <c r="B331" s="3">
        <v>7628</v>
      </c>
      <c r="C331" s="3" t="s">
        <v>3358</v>
      </c>
      <c r="D331" s="3">
        <v>19</v>
      </c>
      <c r="E331" s="3" t="s">
        <v>3361</v>
      </c>
      <c r="F331" s="3">
        <v>60.94</v>
      </c>
      <c r="G331" s="3" t="s">
        <v>72</v>
      </c>
      <c r="H331" s="3">
        <v>19074.22</v>
      </c>
      <c r="I331" s="3">
        <v>313</v>
      </c>
      <c r="J331" s="39">
        <v>0</v>
      </c>
      <c r="K331" s="42"/>
    </row>
    <row r="332" spans="1:11" x14ac:dyDescent="0.25">
      <c r="A332" s="3" t="s">
        <v>2900</v>
      </c>
      <c r="B332" s="3">
        <v>7628</v>
      </c>
      <c r="C332" s="3" t="s">
        <v>3358</v>
      </c>
      <c r="D332" s="3">
        <v>20</v>
      </c>
      <c r="E332" s="3" t="s">
        <v>3360</v>
      </c>
      <c r="F332" s="3">
        <v>60.99</v>
      </c>
      <c r="G332" s="3" t="s">
        <v>72</v>
      </c>
      <c r="H332" s="3">
        <v>19089.87</v>
      </c>
      <c r="I332" s="3">
        <v>313</v>
      </c>
      <c r="J332" s="39">
        <v>0</v>
      </c>
      <c r="K332" s="42"/>
    </row>
    <row r="333" spans="1:11" x14ac:dyDescent="0.25">
      <c r="A333" s="3" t="s">
        <v>2900</v>
      </c>
      <c r="B333" s="3">
        <v>7632</v>
      </c>
      <c r="C333" s="3" t="s">
        <v>3362</v>
      </c>
      <c r="D333" s="3">
        <v>4</v>
      </c>
      <c r="E333" s="3" t="s">
        <v>3363</v>
      </c>
      <c r="F333" s="3">
        <v>117.08</v>
      </c>
      <c r="G333" s="3" t="s">
        <v>15</v>
      </c>
      <c r="H333" s="3">
        <v>30557.88</v>
      </c>
      <c r="I333" s="3">
        <v>261</v>
      </c>
      <c r="J333" s="39">
        <v>0</v>
      </c>
      <c r="K333" s="42"/>
    </row>
    <row r="334" spans="1:11" x14ac:dyDescent="0.25">
      <c r="A334" s="3" t="s">
        <v>2900</v>
      </c>
      <c r="B334" s="3">
        <v>7632</v>
      </c>
      <c r="C334" s="3" t="s">
        <v>3362</v>
      </c>
      <c r="D334" s="3">
        <v>5</v>
      </c>
      <c r="E334" s="3" t="s">
        <v>3362</v>
      </c>
      <c r="F334" s="3">
        <v>116.97</v>
      </c>
      <c r="G334" s="3" t="s">
        <v>15</v>
      </c>
      <c r="H334" s="3">
        <v>30529.17</v>
      </c>
      <c r="I334" s="3">
        <v>261</v>
      </c>
      <c r="J334" s="39">
        <v>0</v>
      </c>
      <c r="K334" s="42"/>
    </row>
    <row r="335" spans="1:11" x14ac:dyDescent="0.25">
      <c r="A335" s="3" t="s">
        <v>2900</v>
      </c>
      <c r="B335" s="3">
        <v>7634</v>
      </c>
      <c r="C335" s="3" t="s">
        <v>3364</v>
      </c>
      <c r="D335" s="3">
        <v>1</v>
      </c>
      <c r="E335" s="3" t="s">
        <v>3364</v>
      </c>
      <c r="F335" s="3">
        <v>97.08</v>
      </c>
      <c r="G335" s="3" t="s">
        <v>15</v>
      </c>
      <c r="H335" s="3">
        <v>25337.88</v>
      </c>
      <c r="I335" s="3">
        <v>261</v>
      </c>
      <c r="J335" s="39">
        <v>0</v>
      </c>
      <c r="K335" s="42"/>
    </row>
    <row r="336" spans="1:11" x14ac:dyDescent="0.25">
      <c r="A336" s="3" t="s">
        <v>2900</v>
      </c>
      <c r="B336" s="3">
        <v>7634</v>
      </c>
      <c r="C336" s="3" t="s">
        <v>3364</v>
      </c>
      <c r="D336" s="3">
        <v>4</v>
      </c>
      <c r="E336" s="3" t="s">
        <v>3365</v>
      </c>
      <c r="F336" s="3">
        <v>98.13</v>
      </c>
      <c r="G336" s="3" t="s">
        <v>15</v>
      </c>
      <c r="H336" s="3">
        <v>25611.93</v>
      </c>
      <c r="I336" s="3">
        <v>261</v>
      </c>
      <c r="J336" s="39">
        <v>0</v>
      </c>
      <c r="K336" s="42"/>
    </row>
    <row r="337" spans="1:11" x14ac:dyDescent="0.25">
      <c r="A337" s="3" t="s">
        <v>2900</v>
      </c>
      <c r="B337" s="3">
        <v>7646</v>
      </c>
      <c r="C337" s="3" t="s">
        <v>3366</v>
      </c>
      <c r="D337" s="3">
        <v>1</v>
      </c>
      <c r="E337" s="3" t="s">
        <v>3367</v>
      </c>
      <c r="F337" s="3">
        <v>68.62</v>
      </c>
      <c r="G337" s="3" t="s">
        <v>10</v>
      </c>
      <c r="H337" s="3">
        <v>21478.06</v>
      </c>
      <c r="I337" s="3">
        <v>313</v>
      </c>
      <c r="J337" s="39">
        <v>0</v>
      </c>
      <c r="K337" s="42"/>
    </row>
    <row r="338" spans="1:11" x14ac:dyDescent="0.25">
      <c r="A338" s="3" t="s">
        <v>2900</v>
      </c>
      <c r="B338" s="3">
        <v>7646</v>
      </c>
      <c r="C338" s="3" t="s">
        <v>3366</v>
      </c>
      <c r="D338" s="3">
        <v>4</v>
      </c>
      <c r="E338" s="3" t="s">
        <v>3368</v>
      </c>
      <c r="F338" s="3">
        <v>68.41</v>
      </c>
      <c r="G338" s="3" t="s">
        <v>10</v>
      </c>
      <c r="H338" s="3">
        <v>21412.33</v>
      </c>
      <c r="I338" s="3">
        <v>313</v>
      </c>
      <c r="J338" s="39">
        <v>0</v>
      </c>
      <c r="K338" s="42"/>
    </row>
    <row r="339" spans="1:11" x14ac:dyDescent="0.25">
      <c r="A339" s="3" t="s">
        <v>2900</v>
      </c>
      <c r="B339" s="3">
        <v>7647</v>
      </c>
      <c r="C339" s="3" t="s">
        <v>3369</v>
      </c>
      <c r="D339" s="3">
        <v>3</v>
      </c>
      <c r="E339" s="3" t="s">
        <v>3369</v>
      </c>
      <c r="F339" s="3">
        <v>205.67</v>
      </c>
      <c r="G339" s="3">
        <v>7</v>
      </c>
      <c r="H339" s="3">
        <v>10694.84</v>
      </c>
      <c r="I339" s="3">
        <v>52</v>
      </c>
      <c r="J339" s="39">
        <v>0</v>
      </c>
      <c r="K339" s="42"/>
    </row>
    <row r="340" spans="1:11" x14ac:dyDescent="0.25">
      <c r="A340" s="3" t="s">
        <v>2900</v>
      </c>
      <c r="B340" s="3">
        <v>7647</v>
      </c>
      <c r="C340" s="3" t="s">
        <v>3369</v>
      </c>
      <c r="D340" s="3">
        <v>12</v>
      </c>
      <c r="E340" s="3" t="s">
        <v>3370</v>
      </c>
      <c r="F340" s="3">
        <v>205.22</v>
      </c>
      <c r="G340" s="3" t="s">
        <v>3371</v>
      </c>
      <c r="H340" s="3">
        <v>32219.54</v>
      </c>
      <c r="I340" s="3">
        <v>157</v>
      </c>
      <c r="J340" s="39">
        <v>0</v>
      </c>
      <c r="K340" s="42"/>
    </row>
    <row r="341" spans="1:11" x14ac:dyDescent="0.25">
      <c r="A341" s="3" t="s">
        <v>2900</v>
      </c>
      <c r="B341" s="3">
        <v>7647</v>
      </c>
      <c r="C341" s="3" t="s">
        <v>3369</v>
      </c>
      <c r="D341" s="3">
        <v>13</v>
      </c>
      <c r="E341" s="3" t="s">
        <v>3369</v>
      </c>
      <c r="F341" s="3">
        <v>205.67</v>
      </c>
      <c r="G341" s="3" t="s">
        <v>3371</v>
      </c>
      <c r="H341" s="3">
        <v>32290.19</v>
      </c>
      <c r="I341" s="3">
        <v>157</v>
      </c>
      <c r="J341" s="39">
        <v>0</v>
      </c>
      <c r="K341" s="42"/>
    </row>
    <row r="342" spans="1:11" x14ac:dyDescent="0.25">
      <c r="A342" s="3" t="s">
        <v>2900</v>
      </c>
      <c r="B342" s="3">
        <v>7653</v>
      </c>
      <c r="C342" s="3" t="s">
        <v>3372</v>
      </c>
      <c r="D342" s="3">
        <v>1</v>
      </c>
      <c r="E342" s="3" t="s">
        <v>3373</v>
      </c>
      <c r="F342" s="3">
        <v>95.65</v>
      </c>
      <c r="G342" s="3" t="s">
        <v>252</v>
      </c>
      <c r="H342" s="3">
        <v>9947.6</v>
      </c>
      <c r="I342" s="3">
        <v>104</v>
      </c>
      <c r="J342" s="39">
        <v>0</v>
      </c>
      <c r="K342" s="42"/>
    </row>
    <row r="343" spans="1:11" x14ac:dyDescent="0.25">
      <c r="A343" s="3" t="s">
        <v>2900</v>
      </c>
      <c r="B343" s="3">
        <v>7653</v>
      </c>
      <c r="C343" s="3" t="s">
        <v>3372</v>
      </c>
      <c r="D343" s="3">
        <v>2</v>
      </c>
      <c r="E343" s="3" t="s">
        <v>3374</v>
      </c>
      <c r="F343" s="3">
        <v>95.71</v>
      </c>
      <c r="G343" s="3" t="s">
        <v>252</v>
      </c>
      <c r="H343" s="3">
        <v>9953.84</v>
      </c>
      <c r="I343" s="3">
        <v>104</v>
      </c>
      <c r="J343" s="39">
        <v>0</v>
      </c>
      <c r="K343" s="42"/>
    </row>
    <row r="344" spans="1:11" x14ac:dyDescent="0.25">
      <c r="A344" s="3" t="s">
        <v>2900</v>
      </c>
      <c r="B344" s="3">
        <v>7668</v>
      </c>
      <c r="C344" s="3" t="s">
        <v>3375</v>
      </c>
      <c r="D344" s="3">
        <v>3</v>
      </c>
      <c r="E344" s="3" t="s">
        <v>3376</v>
      </c>
      <c r="F344" s="3">
        <v>128.91999999999999</v>
      </c>
      <c r="G344" s="3" t="s">
        <v>15</v>
      </c>
      <c r="H344" s="3">
        <v>33648.120000000003</v>
      </c>
      <c r="I344" s="3">
        <v>261</v>
      </c>
      <c r="J344" s="39">
        <v>0</v>
      </c>
      <c r="K344" s="42"/>
    </row>
    <row r="345" spans="1:11" x14ac:dyDescent="0.25">
      <c r="A345" s="3" t="s">
        <v>2900</v>
      </c>
      <c r="B345" s="3">
        <v>7668</v>
      </c>
      <c r="C345" s="3" t="s">
        <v>3375</v>
      </c>
      <c r="D345" s="3">
        <v>6</v>
      </c>
      <c r="E345" s="3" t="s">
        <v>3377</v>
      </c>
      <c r="F345" s="3">
        <v>129.08000000000001</v>
      </c>
      <c r="G345" s="3" t="s">
        <v>15</v>
      </c>
      <c r="H345" s="3">
        <v>33689.879999999997</v>
      </c>
      <c r="I345" s="3">
        <v>261</v>
      </c>
      <c r="J345" s="39">
        <v>0</v>
      </c>
      <c r="K345" s="42"/>
    </row>
    <row r="346" spans="1:11" x14ac:dyDescent="0.25">
      <c r="A346" s="3" t="s">
        <v>2900</v>
      </c>
      <c r="B346" s="3">
        <v>7669</v>
      </c>
      <c r="C346" s="3" t="s">
        <v>3378</v>
      </c>
      <c r="D346" s="3">
        <v>2</v>
      </c>
      <c r="E346" s="3" t="s">
        <v>3379</v>
      </c>
      <c r="F346" s="3">
        <v>153.61000000000001</v>
      </c>
      <c r="G346" s="3" t="s">
        <v>13</v>
      </c>
      <c r="H346" s="3">
        <v>56067.65</v>
      </c>
      <c r="I346" s="3">
        <v>365</v>
      </c>
      <c r="J346" s="39">
        <v>0</v>
      </c>
      <c r="K346" s="42"/>
    </row>
    <row r="347" spans="1:11" x14ac:dyDescent="0.25">
      <c r="A347" s="3" t="s">
        <v>2900</v>
      </c>
      <c r="B347" s="3">
        <v>7669</v>
      </c>
      <c r="C347" s="3" t="s">
        <v>3378</v>
      </c>
      <c r="D347" s="3">
        <v>3</v>
      </c>
      <c r="E347" s="3" t="s">
        <v>3380</v>
      </c>
      <c r="F347" s="3">
        <v>153.53</v>
      </c>
      <c r="G347" s="3" t="s">
        <v>13</v>
      </c>
      <c r="H347" s="3">
        <v>56038.45</v>
      </c>
      <c r="I347" s="3">
        <v>365</v>
      </c>
      <c r="J347" s="39">
        <v>0</v>
      </c>
      <c r="K347" s="42"/>
    </row>
    <row r="348" spans="1:11" x14ac:dyDescent="0.25">
      <c r="A348" s="3" t="s">
        <v>2900</v>
      </c>
      <c r="B348" s="3">
        <v>7736</v>
      </c>
      <c r="C348" s="3" t="s">
        <v>2108</v>
      </c>
      <c r="D348" s="3">
        <v>4</v>
      </c>
      <c r="E348" s="3" t="s">
        <v>2109</v>
      </c>
      <c r="F348" s="3">
        <v>218.28</v>
      </c>
      <c r="G348" s="3" t="s">
        <v>13</v>
      </c>
      <c r="H348" s="3">
        <v>79672.2</v>
      </c>
      <c r="I348" s="3">
        <v>365</v>
      </c>
      <c r="J348" s="39">
        <v>0</v>
      </c>
      <c r="K348" s="42"/>
    </row>
    <row r="349" spans="1:11" x14ac:dyDescent="0.25">
      <c r="A349" s="3" t="s">
        <v>2900</v>
      </c>
      <c r="B349" s="3">
        <v>7905</v>
      </c>
      <c r="C349" s="3" t="s">
        <v>3381</v>
      </c>
      <c r="D349" s="3">
        <v>1</v>
      </c>
      <c r="E349" s="3" t="s">
        <v>3382</v>
      </c>
      <c r="F349" s="3">
        <v>232.24</v>
      </c>
      <c r="G349" s="3" t="s">
        <v>13</v>
      </c>
      <c r="H349" s="3">
        <v>84767.6</v>
      </c>
      <c r="I349" s="3">
        <v>365</v>
      </c>
      <c r="J349" s="39">
        <v>0</v>
      </c>
      <c r="K349" s="42"/>
    </row>
    <row r="350" spans="1:11" x14ac:dyDescent="0.25">
      <c r="A350" s="3" t="s">
        <v>2900</v>
      </c>
      <c r="B350" s="3">
        <v>7905</v>
      </c>
      <c r="C350" s="3" t="s">
        <v>3381</v>
      </c>
      <c r="D350" s="3">
        <v>6</v>
      </c>
      <c r="E350" s="3" t="s">
        <v>3383</v>
      </c>
      <c r="F350" s="3">
        <v>231.56</v>
      </c>
      <c r="G350" s="3" t="s">
        <v>13</v>
      </c>
      <c r="H350" s="3">
        <v>84519.4</v>
      </c>
      <c r="I350" s="3">
        <v>365</v>
      </c>
      <c r="J350" s="39">
        <v>0</v>
      </c>
      <c r="K350" s="42"/>
    </row>
    <row r="351" spans="1:11" x14ac:dyDescent="0.25">
      <c r="A351" s="3" t="s">
        <v>2900</v>
      </c>
      <c r="B351" s="3">
        <v>7906</v>
      </c>
      <c r="C351" s="3" t="s">
        <v>3384</v>
      </c>
      <c r="D351" s="3">
        <v>2</v>
      </c>
      <c r="E351" s="3" t="s">
        <v>3385</v>
      </c>
      <c r="F351" s="3">
        <v>220.96</v>
      </c>
      <c r="G351" s="3" t="s">
        <v>13</v>
      </c>
      <c r="H351" s="3">
        <v>80650.399999999994</v>
      </c>
      <c r="I351" s="3">
        <v>365</v>
      </c>
      <c r="J351" s="39">
        <v>0</v>
      </c>
      <c r="K351" s="42"/>
    </row>
    <row r="352" spans="1:11" x14ac:dyDescent="0.25">
      <c r="A352" s="3" t="s">
        <v>2900</v>
      </c>
      <c r="B352" s="3">
        <v>7906</v>
      </c>
      <c r="C352" s="3" t="s">
        <v>3384</v>
      </c>
      <c r="D352" s="3">
        <v>5</v>
      </c>
      <c r="E352" s="3" t="s">
        <v>3386</v>
      </c>
      <c r="F352" s="3">
        <v>221.91</v>
      </c>
      <c r="G352" s="3" t="s">
        <v>13</v>
      </c>
      <c r="H352" s="3">
        <v>80997.149999999994</v>
      </c>
      <c r="I352" s="3">
        <v>365</v>
      </c>
      <c r="J352" s="39">
        <v>0</v>
      </c>
      <c r="K352" s="42"/>
    </row>
    <row r="353" spans="1:11" x14ac:dyDescent="0.25">
      <c r="A353" s="3" t="s">
        <v>2900</v>
      </c>
      <c r="B353" s="3">
        <v>7906</v>
      </c>
      <c r="C353" s="3" t="s">
        <v>3384</v>
      </c>
      <c r="D353" s="3">
        <v>7</v>
      </c>
      <c r="E353" s="3" t="s">
        <v>3386</v>
      </c>
      <c r="F353" s="3">
        <v>221.91</v>
      </c>
      <c r="G353" s="3" t="s">
        <v>10</v>
      </c>
      <c r="H353" s="3">
        <v>69457.83</v>
      </c>
      <c r="I353" s="3">
        <v>313</v>
      </c>
      <c r="J353" s="39">
        <v>0</v>
      </c>
      <c r="K353" s="42"/>
    </row>
    <row r="354" spans="1:11" x14ac:dyDescent="0.25">
      <c r="A354" s="3" t="s">
        <v>2900</v>
      </c>
      <c r="B354" s="3">
        <v>7906</v>
      </c>
      <c r="C354" s="3" t="s">
        <v>3384</v>
      </c>
      <c r="D354" s="3">
        <v>9</v>
      </c>
      <c r="E354" s="3" t="s">
        <v>3386</v>
      </c>
      <c r="F354" s="3">
        <v>221.91</v>
      </c>
      <c r="G354" s="3" t="s">
        <v>13</v>
      </c>
      <c r="H354" s="3">
        <v>80997.149999999994</v>
      </c>
      <c r="I354" s="3">
        <v>365</v>
      </c>
      <c r="J354" s="39">
        <v>0</v>
      </c>
      <c r="K354" s="42"/>
    </row>
    <row r="355" spans="1:11" x14ac:dyDescent="0.25">
      <c r="A355" s="3" t="s">
        <v>2900</v>
      </c>
      <c r="B355" s="3">
        <v>7906</v>
      </c>
      <c r="C355" s="3" t="s">
        <v>3384</v>
      </c>
      <c r="D355" s="3">
        <v>10</v>
      </c>
      <c r="E355" s="3" t="s">
        <v>3385</v>
      </c>
      <c r="F355" s="3">
        <v>220.96</v>
      </c>
      <c r="G355" s="3" t="s">
        <v>13</v>
      </c>
      <c r="H355" s="3">
        <v>80650.399999999994</v>
      </c>
      <c r="I355" s="3">
        <v>365</v>
      </c>
      <c r="J355" s="39">
        <v>0</v>
      </c>
      <c r="K355" s="42"/>
    </row>
    <row r="356" spans="1:11" x14ac:dyDescent="0.25">
      <c r="A356" s="3" t="s">
        <v>2900</v>
      </c>
      <c r="B356" s="3">
        <v>7908</v>
      </c>
      <c r="C356" s="3" t="s">
        <v>3387</v>
      </c>
      <c r="D356" s="3">
        <v>7</v>
      </c>
      <c r="E356" s="3" t="s">
        <v>3388</v>
      </c>
      <c r="F356" s="3">
        <v>185.97</v>
      </c>
      <c r="G356" s="3" t="s">
        <v>13</v>
      </c>
      <c r="H356" s="3">
        <v>67879.05</v>
      </c>
      <c r="I356" s="3">
        <v>365</v>
      </c>
      <c r="J356" s="39">
        <v>0</v>
      </c>
      <c r="K356" s="42"/>
    </row>
    <row r="357" spans="1:11" x14ac:dyDescent="0.25">
      <c r="A357" s="3" t="s">
        <v>2900</v>
      </c>
      <c r="B357" s="3">
        <v>7908</v>
      </c>
      <c r="C357" s="3" t="s">
        <v>3387</v>
      </c>
      <c r="D357" s="3">
        <v>10</v>
      </c>
      <c r="E357" s="3" t="s">
        <v>3389</v>
      </c>
      <c r="F357" s="3">
        <v>185.73</v>
      </c>
      <c r="G357" s="3" t="s">
        <v>13</v>
      </c>
      <c r="H357" s="3">
        <v>67791.45</v>
      </c>
      <c r="I357" s="3">
        <v>365</v>
      </c>
      <c r="J357" s="39">
        <v>0</v>
      </c>
      <c r="K357" s="42"/>
    </row>
    <row r="358" spans="1:11" x14ac:dyDescent="0.25">
      <c r="A358" s="3" t="s">
        <v>2900</v>
      </c>
      <c r="B358" s="3">
        <v>7910</v>
      </c>
      <c r="C358" s="3" t="s">
        <v>3390</v>
      </c>
      <c r="D358" s="3">
        <v>25</v>
      </c>
      <c r="E358" s="3" t="s">
        <v>3391</v>
      </c>
      <c r="F358" s="3">
        <v>238.29</v>
      </c>
      <c r="G358" s="3" t="s">
        <v>13</v>
      </c>
      <c r="H358" s="3">
        <v>86975.85</v>
      </c>
      <c r="I358" s="3">
        <v>365</v>
      </c>
      <c r="J358" s="39">
        <v>0</v>
      </c>
      <c r="K358" s="42"/>
    </row>
    <row r="359" spans="1:11" x14ac:dyDescent="0.25">
      <c r="A359" s="10" t="s">
        <v>2900</v>
      </c>
      <c r="B359" s="10">
        <v>7910</v>
      </c>
      <c r="C359" s="10" t="s">
        <v>3390</v>
      </c>
      <c r="D359" s="10">
        <v>31</v>
      </c>
      <c r="E359" s="10" t="s">
        <v>3392</v>
      </c>
      <c r="F359" s="10">
        <v>225.67</v>
      </c>
      <c r="G359" s="10" t="s">
        <v>13</v>
      </c>
      <c r="H359" s="10">
        <v>0</v>
      </c>
      <c r="I359" s="10">
        <v>0</v>
      </c>
      <c r="J359" s="40">
        <v>0</v>
      </c>
      <c r="K359" s="43" t="s">
        <v>187</v>
      </c>
    </row>
    <row r="360" spans="1:11" x14ac:dyDescent="0.25">
      <c r="A360" s="10" t="s">
        <v>2900</v>
      </c>
      <c r="B360" s="10">
        <v>7910</v>
      </c>
      <c r="C360" s="10" t="s">
        <v>3390</v>
      </c>
      <c r="D360" s="10">
        <v>32</v>
      </c>
      <c r="E360" s="10" t="s">
        <v>3393</v>
      </c>
      <c r="F360" s="10">
        <v>225.56</v>
      </c>
      <c r="G360" s="10" t="s">
        <v>13</v>
      </c>
      <c r="H360" s="10">
        <v>0</v>
      </c>
      <c r="I360" s="10">
        <v>0</v>
      </c>
      <c r="J360" s="40">
        <v>0</v>
      </c>
      <c r="K360" s="43" t="s">
        <v>187</v>
      </c>
    </row>
    <row r="361" spans="1:11" x14ac:dyDescent="0.25">
      <c r="A361" s="10" t="s">
        <v>2900</v>
      </c>
      <c r="B361" s="10">
        <v>7910</v>
      </c>
      <c r="C361" s="10" t="s">
        <v>3390</v>
      </c>
      <c r="D361" s="10">
        <v>38</v>
      </c>
      <c r="E361" s="10" t="s">
        <v>3393</v>
      </c>
      <c r="F361" s="10">
        <v>225.56</v>
      </c>
      <c r="G361" s="10" t="s">
        <v>13</v>
      </c>
      <c r="H361" s="10">
        <v>0</v>
      </c>
      <c r="I361" s="10">
        <v>0</v>
      </c>
      <c r="J361" s="40">
        <v>0</v>
      </c>
      <c r="K361" s="43" t="s">
        <v>187</v>
      </c>
    </row>
    <row r="362" spans="1:11" x14ac:dyDescent="0.25">
      <c r="A362" s="3" t="s">
        <v>2900</v>
      </c>
      <c r="B362" s="3">
        <v>7910</v>
      </c>
      <c r="C362" s="3" t="s">
        <v>3390</v>
      </c>
      <c r="D362" s="3">
        <v>40</v>
      </c>
      <c r="E362" s="3" t="s">
        <v>3394</v>
      </c>
      <c r="F362" s="3">
        <v>234.86</v>
      </c>
      <c r="G362" s="3" t="s">
        <v>13</v>
      </c>
      <c r="H362" s="3">
        <v>85723.9</v>
      </c>
      <c r="I362" s="3">
        <v>365</v>
      </c>
      <c r="J362" s="39">
        <v>0</v>
      </c>
      <c r="K362" s="42"/>
    </row>
    <row r="363" spans="1:11" x14ac:dyDescent="0.25">
      <c r="A363" s="3" t="s">
        <v>2900</v>
      </c>
      <c r="B363" s="3">
        <v>7911</v>
      </c>
      <c r="C363" s="3" t="s">
        <v>3395</v>
      </c>
      <c r="D363" s="3">
        <v>2</v>
      </c>
      <c r="E363" s="3" t="s">
        <v>3396</v>
      </c>
      <c r="F363" s="3">
        <v>261.68</v>
      </c>
      <c r="G363" s="3" t="s">
        <v>13</v>
      </c>
      <c r="H363" s="3">
        <v>95513.2</v>
      </c>
      <c r="I363" s="3">
        <v>365</v>
      </c>
      <c r="J363" s="39">
        <v>0</v>
      </c>
      <c r="K363" s="42"/>
    </row>
    <row r="364" spans="1:11" x14ac:dyDescent="0.25">
      <c r="A364" s="10" t="s">
        <v>2900</v>
      </c>
      <c r="B364" s="10">
        <v>7911</v>
      </c>
      <c r="C364" s="10" t="s">
        <v>3395</v>
      </c>
      <c r="D364" s="10">
        <v>3</v>
      </c>
      <c r="E364" s="10" t="s">
        <v>3397</v>
      </c>
      <c r="F364" s="10">
        <v>261.93</v>
      </c>
      <c r="G364" s="10">
        <v>7</v>
      </c>
      <c r="H364" s="10">
        <v>0</v>
      </c>
      <c r="I364" s="10">
        <v>0</v>
      </c>
      <c r="J364" s="40">
        <v>0</v>
      </c>
      <c r="K364" s="43" t="s">
        <v>187</v>
      </c>
    </row>
    <row r="365" spans="1:11" x14ac:dyDescent="0.25">
      <c r="A365" s="10" t="s">
        <v>2900</v>
      </c>
      <c r="B365" s="10">
        <v>7911</v>
      </c>
      <c r="C365" s="10" t="s">
        <v>3395</v>
      </c>
      <c r="D365" s="10">
        <v>4</v>
      </c>
      <c r="E365" s="10" t="s">
        <v>3396</v>
      </c>
      <c r="F365" s="10">
        <v>261.68</v>
      </c>
      <c r="G365" s="10" t="s">
        <v>10</v>
      </c>
      <c r="H365" s="10">
        <v>0</v>
      </c>
      <c r="I365" s="10">
        <v>0</v>
      </c>
      <c r="J365" s="40">
        <v>0</v>
      </c>
      <c r="K365" s="43" t="s">
        <v>187</v>
      </c>
    </row>
    <row r="366" spans="1:11" x14ac:dyDescent="0.25">
      <c r="A366" s="3" t="s">
        <v>2900</v>
      </c>
      <c r="B366" s="3">
        <v>7911</v>
      </c>
      <c r="C366" s="3" t="s">
        <v>3395</v>
      </c>
      <c r="D366" s="3">
        <v>5</v>
      </c>
      <c r="E366" s="3" t="s">
        <v>3398</v>
      </c>
      <c r="F366" s="3">
        <v>252.7</v>
      </c>
      <c r="G366" s="3" t="s">
        <v>13</v>
      </c>
      <c r="H366" s="3">
        <v>92235.5</v>
      </c>
      <c r="I366" s="3">
        <v>365</v>
      </c>
      <c r="J366" s="39">
        <v>0</v>
      </c>
      <c r="K366" s="42"/>
    </row>
    <row r="367" spans="1:11" x14ac:dyDescent="0.25">
      <c r="A367" s="10" t="s">
        <v>2900</v>
      </c>
      <c r="B367" s="10">
        <v>7911</v>
      </c>
      <c r="C367" s="10" t="s">
        <v>3395</v>
      </c>
      <c r="D367" s="10">
        <v>6</v>
      </c>
      <c r="E367" s="10" t="s">
        <v>3396</v>
      </c>
      <c r="F367" s="10">
        <v>261.68</v>
      </c>
      <c r="G367" s="10">
        <v>7</v>
      </c>
      <c r="H367" s="10">
        <v>0</v>
      </c>
      <c r="I367" s="10">
        <v>0</v>
      </c>
      <c r="J367" s="40">
        <v>0</v>
      </c>
      <c r="K367" s="43" t="s">
        <v>187</v>
      </c>
    </row>
    <row r="368" spans="1:11" x14ac:dyDescent="0.25">
      <c r="A368" s="10" t="s">
        <v>2900</v>
      </c>
      <c r="B368" s="10">
        <v>7911</v>
      </c>
      <c r="C368" s="10" t="s">
        <v>3395</v>
      </c>
      <c r="D368" s="10">
        <v>7</v>
      </c>
      <c r="E368" s="10" t="s">
        <v>3397</v>
      </c>
      <c r="F368" s="10">
        <v>261.93</v>
      </c>
      <c r="G368" s="10" t="s">
        <v>13</v>
      </c>
      <c r="H368" s="10">
        <v>0</v>
      </c>
      <c r="I368" s="10">
        <v>0</v>
      </c>
      <c r="J368" s="40">
        <v>0</v>
      </c>
      <c r="K368" s="43" t="s">
        <v>187</v>
      </c>
    </row>
    <row r="369" spans="1:11" x14ac:dyDescent="0.25">
      <c r="A369" s="10" t="s">
        <v>2900</v>
      </c>
      <c r="B369" s="10">
        <v>7911</v>
      </c>
      <c r="C369" s="10" t="s">
        <v>3395</v>
      </c>
      <c r="D369" s="10">
        <v>8</v>
      </c>
      <c r="E369" s="10" t="s">
        <v>3399</v>
      </c>
      <c r="F369" s="10">
        <v>252.49</v>
      </c>
      <c r="G369" s="10" t="s">
        <v>13</v>
      </c>
      <c r="H369" s="10">
        <v>0</v>
      </c>
      <c r="I369" s="10">
        <v>0</v>
      </c>
      <c r="J369" s="40">
        <v>0</v>
      </c>
      <c r="K369" s="43" t="s">
        <v>187</v>
      </c>
    </row>
    <row r="370" spans="1:11" x14ac:dyDescent="0.25">
      <c r="A370" s="10" t="s">
        <v>2900</v>
      </c>
      <c r="B370" s="10">
        <v>7911</v>
      </c>
      <c r="C370" s="10" t="s">
        <v>3395</v>
      </c>
      <c r="D370" s="10">
        <v>15</v>
      </c>
      <c r="E370" s="10" t="s">
        <v>3397</v>
      </c>
      <c r="F370" s="10">
        <v>261.93</v>
      </c>
      <c r="G370" s="10" t="s">
        <v>10</v>
      </c>
      <c r="H370" s="10">
        <v>0</v>
      </c>
      <c r="I370" s="10">
        <v>0</v>
      </c>
      <c r="J370" s="40">
        <v>0</v>
      </c>
      <c r="K370" s="43" t="s">
        <v>187</v>
      </c>
    </row>
    <row r="371" spans="1:11" x14ac:dyDescent="0.25">
      <c r="A371" s="3" t="s">
        <v>2900</v>
      </c>
      <c r="B371" s="3">
        <v>7912</v>
      </c>
      <c r="C371" s="3" t="s">
        <v>3400</v>
      </c>
      <c r="D371" s="3">
        <v>3</v>
      </c>
      <c r="E371" s="3" t="s">
        <v>3401</v>
      </c>
      <c r="F371" s="3">
        <v>283.24</v>
      </c>
      <c r="G371" s="3" t="s">
        <v>13</v>
      </c>
      <c r="H371" s="3">
        <v>103382.6</v>
      </c>
      <c r="I371" s="3">
        <v>365</v>
      </c>
      <c r="J371" s="39">
        <v>0</v>
      </c>
      <c r="K371" s="42"/>
    </row>
    <row r="372" spans="1:11" x14ac:dyDescent="0.25">
      <c r="A372" s="3" t="s">
        <v>2900</v>
      </c>
      <c r="B372" s="3">
        <v>7912</v>
      </c>
      <c r="C372" s="3" t="s">
        <v>3400</v>
      </c>
      <c r="D372" s="3">
        <v>4</v>
      </c>
      <c r="E372" s="3" t="s">
        <v>3402</v>
      </c>
      <c r="F372" s="3">
        <v>283.05</v>
      </c>
      <c r="G372" s="3" t="s">
        <v>13</v>
      </c>
      <c r="H372" s="3">
        <v>103313.25</v>
      </c>
      <c r="I372" s="3">
        <v>365</v>
      </c>
      <c r="J372" s="39">
        <v>0</v>
      </c>
      <c r="K372" s="42"/>
    </row>
    <row r="373" spans="1:11" x14ac:dyDescent="0.25">
      <c r="A373" s="3" t="s">
        <v>2900</v>
      </c>
      <c r="B373" s="3">
        <v>7915</v>
      </c>
      <c r="C373" s="3" t="s">
        <v>3403</v>
      </c>
      <c r="D373" s="3">
        <v>2</v>
      </c>
      <c r="E373" s="3" t="s">
        <v>3404</v>
      </c>
      <c r="F373" s="3">
        <v>228.87</v>
      </c>
      <c r="G373" s="3" t="s">
        <v>15</v>
      </c>
      <c r="H373" s="3">
        <v>59735.07</v>
      </c>
      <c r="I373" s="3">
        <v>261</v>
      </c>
      <c r="J373" s="39">
        <v>0</v>
      </c>
      <c r="K373" s="42"/>
    </row>
    <row r="374" spans="1:11" x14ac:dyDescent="0.25">
      <c r="A374" s="3" t="s">
        <v>2900</v>
      </c>
      <c r="B374" s="3">
        <v>7915</v>
      </c>
      <c r="C374" s="3" t="s">
        <v>3403</v>
      </c>
      <c r="D374" s="3">
        <v>3</v>
      </c>
      <c r="E374" s="3" t="s">
        <v>3405</v>
      </c>
      <c r="F374" s="3">
        <v>229.76</v>
      </c>
      <c r="G374" s="3" t="s">
        <v>15</v>
      </c>
      <c r="H374" s="3">
        <v>59967.360000000001</v>
      </c>
      <c r="I374" s="3">
        <v>261</v>
      </c>
      <c r="J374" s="39">
        <v>0</v>
      </c>
      <c r="K374" s="42"/>
    </row>
    <row r="377" spans="1:11" x14ac:dyDescent="0.25">
      <c r="D377" s="81"/>
      <c r="E377" s="113" t="s">
        <v>3945</v>
      </c>
    </row>
    <row r="378" spans="1:11" x14ac:dyDescent="0.25">
      <c r="D378" s="114"/>
      <c r="E378" s="12" t="s">
        <v>3946</v>
      </c>
    </row>
    <row r="379" spans="1:11" x14ac:dyDescent="0.25">
      <c r="D379" s="115"/>
      <c r="E379" s="12" t="s">
        <v>3947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358B-FBD2-43D8-ADDA-75FD9B18B557}">
  <dimension ref="A1:K525"/>
  <sheetViews>
    <sheetView topLeftCell="A490" zoomScale="80" zoomScaleNormal="80" workbookViewId="0">
      <selection activeCell="D522" sqref="D522:E525"/>
    </sheetView>
  </sheetViews>
  <sheetFormatPr defaultRowHeight="15" x14ac:dyDescent="0.25"/>
  <cols>
    <col min="1" max="1" width="22.140625" bestFit="1" customWidth="1"/>
    <col min="2" max="2" width="11.85546875" bestFit="1" customWidth="1"/>
    <col min="3" max="3" width="44.7109375" bestFit="1" customWidth="1"/>
    <col min="4" max="4" width="12.85546875" bestFit="1" customWidth="1"/>
    <col min="5" max="5" width="60.85546875" bestFit="1" customWidth="1"/>
    <col min="6" max="6" width="12.5703125" bestFit="1" customWidth="1"/>
    <col min="7" max="7" width="14.7109375" bestFit="1" customWidth="1"/>
    <col min="8" max="8" width="16" bestFit="1" customWidth="1"/>
    <col min="9" max="9" width="16.42578125" bestFit="1" customWidth="1"/>
    <col min="10" max="10" width="38" bestFit="1" customWidth="1"/>
    <col min="11" max="11" width="18.7109375" bestFit="1" customWidth="1"/>
  </cols>
  <sheetData>
    <row r="1" spans="1:11" x14ac:dyDescent="0.25">
      <c r="A1" s="1" t="s">
        <v>0</v>
      </c>
      <c r="B1" s="1" t="s">
        <v>188</v>
      </c>
      <c r="C1" s="1" t="s">
        <v>2</v>
      </c>
      <c r="D1" s="1" t="s">
        <v>189</v>
      </c>
      <c r="E1" s="1" t="s">
        <v>3</v>
      </c>
      <c r="F1" s="1" t="s">
        <v>190</v>
      </c>
      <c r="G1" s="1" t="s">
        <v>4</v>
      </c>
      <c r="H1" s="1" t="s">
        <v>193</v>
      </c>
      <c r="I1" s="1" t="s">
        <v>194</v>
      </c>
      <c r="J1" s="21" t="s">
        <v>5</v>
      </c>
      <c r="K1" s="73" t="s">
        <v>184</v>
      </c>
    </row>
    <row r="2" spans="1:11" x14ac:dyDescent="0.25">
      <c r="A2" s="3" t="s">
        <v>2900</v>
      </c>
      <c r="B2" s="3">
        <v>3200</v>
      </c>
      <c r="C2" s="3" t="s">
        <v>3406</v>
      </c>
      <c r="D2" s="3">
        <v>1</v>
      </c>
      <c r="E2" s="3" t="s">
        <v>3406</v>
      </c>
      <c r="F2" s="3">
        <v>25.13</v>
      </c>
      <c r="G2" s="3" t="s">
        <v>15</v>
      </c>
      <c r="H2" s="3">
        <v>6282.5</v>
      </c>
      <c r="I2" s="3">
        <v>250</v>
      </c>
      <c r="J2" s="39" t="s">
        <v>11</v>
      </c>
      <c r="K2" s="42"/>
    </row>
    <row r="3" spans="1:11" x14ac:dyDescent="0.25">
      <c r="A3" s="3" t="s">
        <v>2900</v>
      </c>
      <c r="B3" s="3">
        <v>3200</v>
      </c>
      <c r="C3" s="3" t="s">
        <v>3406</v>
      </c>
      <c r="D3" s="3">
        <v>3</v>
      </c>
      <c r="E3" s="3" t="s">
        <v>3406</v>
      </c>
      <c r="F3" s="3">
        <v>25.13</v>
      </c>
      <c r="G3" s="3" t="s">
        <v>10</v>
      </c>
      <c r="H3" s="3">
        <v>7865.69</v>
      </c>
      <c r="I3" s="3">
        <v>313</v>
      </c>
      <c r="J3" s="39">
        <v>0</v>
      </c>
      <c r="K3" s="42"/>
    </row>
    <row r="4" spans="1:11" x14ac:dyDescent="0.25">
      <c r="A4" s="3" t="s">
        <v>2900</v>
      </c>
      <c r="B4" s="3">
        <v>3200</v>
      </c>
      <c r="C4" s="3" t="s">
        <v>3406</v>
      </c>
      <c r="D4" s="3">
        <v>5</v>
      </c>
      <c r="E4" s="3" t="s">
        <v>3406</v>
      </c>
      <c r="F4" s="3">
        <v>25.13</v>
      </c>
      <c r="G4" s="3" t="s">
        <v>15</v>
      </c>
      <c r="H4" s="3">
        <v>6282.5</v>
      </c>
      <c r="I4" s="3">
        <v>250</v>
      </c>
      <c r="J4" s="39" t="s">
        <v>11</v>
      </c>
      <c r="K4" s="42"/>
    </row>
    <row r="5" spans="1:11" x14ac:dyDescent="0.25">
      <c r="A5" s="3" t="s">
        <v>2900</v>
      </c>
      <c r="B5" s="3">
        <v>3200</v>
      </c>
      <c r="C5" s="3" t="s">
        <v>3406</v>
      </c>
      <c r="D5" s="3">
        <v>6</v>
      </c>
      <c r="E5" s="3" t="s">
        <v>3407</v>
      </c>
      <c r="F5" s="3">
        <v>25.24</v>
      </c>
      <c r="G5" s="3" t="s">
        <v>10</v>
      </c>
      <c r="H5" s="3">
        <v>7900.12</v>
      </c>
      <c r="I5" s="3">
        <v>313</v>
      </c>
      <c r="J5" s="39">
        <v>0</v>
      </c>
      <c r="K5" s="42"/>
    </row>
    <row r="6" spans="1:11" x14ac:dyDescent="0.25">
      <c r="A6" s="3" t="s">
        <v>2900</v>
      </c>
      <c r="B6" s="3">
        <v>3200</v>
      </c>
      <c r="C6" s="3" t="s">
        <v>3406</v>
      </c>
      <c r="D6" s="3">
        <v>7</v>
      </c>
      <c r="E6" s="3" t="s">
        <v>3406</v>
      </c>
      <c r="F6" s="3">
        <v>25.13</v>
      </c>
      <c r="G6" s="3" t="s">
        <v>13</v>
      </c>
      <c r="H6" s="3">
        <v>5327.56</v>
      </c>
      <c r="I6" s="3">
        <v>212</v>
      </c>
      <c r="J6" s="39" t="s">
        <v>153</v>
      </c>
      <c r="K6" s="42"/>
    </row>
    <row r="7" spans="1:11" x14ac:dyDescent="0.25">
      <c r="A7" s="3" t="s">
        <v>2900</v>
      </c>
      <c r="B7" s="3">
        <v>3200</v>
      </c>
      <c r="C7" s="3" t="s">
        <v>3406</v>
      </c>
      <c r="D7" s="3">
        <v>8</v>
      </c>
      <c r="E7" s="3" t="s">
        <v>3407</v>
      </c>
      <c r="F7" s="3">
        <v>25.24</v>
      </c>
      <c r="G7" s="3" t="s">
        <v>13</v>
      </c>
      <c r="H7" s="3">
        <v>9212.6</v>
      </c>
      <c r="I7" s="3">
        <v>365</v>
      </c>
      <c r="J7" s="39">
        <v>0</v>
      </c>
      <c r="K7" s="42"/>
    </row>
    <row r="8" spans="1:11" x14ac:dyDescent="0.25">
      <c r="A8" s="3" t="s">
        <v>2900</v>
      </c>
      <c r="B8" s="3">
        <v>3200</v>
      </c>
      <c r="C8" s="3" t="s">
        <v>3406</v>
      </c>
      <c r="D8" s="3">
        <v>9</v>
      </c>
      <c r="E8" s="3" t="s">
        <v>3406</v>
      </c>
      <c r="F8" s="3">
        <v>25.13</v>
      </c>
      <c r="G8" s="3" t="s">
        <v>13</v>
      </c>
      <c r="H8" s="3">
        <v>5327.56</v>
      </c>
      <c r="I8" s="3">
        <v>212</v>
      </c>
      <c r="J8" s="39" t="s">
        <v>153</v>
      </c>
      <c r="K8" s="42"/>
    </row>
    <row r="9" spans="1:11" x14ac:dyDescent="0.25">
      <c r="A9" s="3" t="s">
        <v>2900</v>
      </c>
      <c r="B9" s="3">
        <v>3200</v>
      </c>
      <c r="C9" s="3" t="s">
        <v>3406</v>
      </c>
      <c r="D9" s="3">
        <v>10</v>
      </c>
      <c r="E9" s="3" t="s">
        <v>3407</v>
      </c>
      <c r="F9" s="3">
        <v>25.24</v>
      </c>
      <c r="G9" s="3" t="s">
        <v>15</v>
      </c>
      <c r="H9" s="3">
        <v>3659.8</v>
      </c>
      <c r="I9" s="3">
        <v>145</v>
      </c>
      <c r="J9" s="39" t="s">
        <v>3408</v>
      </c>
      <c r="K9" s="42"/>
    </row>
    <row r="10" spans="1:11" x14ac:dyDescent="0.25">
      <c r="A10" s="3" t="s">
        <v>2900</v>
      </c>
      <c r="B10" s="3">
        <v>3200</v>
      </c>
      <c r="C10" s="3" t="s">
        <v>3406</v>
      </c>
      <c r="D10" s="3">
        <v>11</v>
      </c>
      <c r="E10" s="3" t="s">
        <v>3406</v>
      </c>
      <c r="F10" s="3">
        <v>25.13</v>
      </c>
      <c r="G10" s="3" t="s">
        <v>15</v>
      </c>
      <c r="H10" s="3">
        <v>6282.5</v>
      </c>
      <c r="I10" s="3">
        <v>250</v>
      </c>
      <c r="J10" s="39" t="s">
        <v>11</v>
      </c>
      <c r="K10" s="42"/>
    </row>
    <row r="11" spans="1:11" x14ac:dyDescent="0.25">
      <c r="A11" s="3" t="s">
        <v>2900</v>
      </c>
      <c r="B11" s="3">
        <v>3200</v>
      </c>
      <c r="C11" s="3" t="s">
        <v>3406</v>
      </c>
      <c r="D11" s="3">
        <v>12</v>
      </c>
      <c r="E11" s="3" t="s">
        <v>3407</v>
      </c>
      <c r="F11" s="3">
        <v>25.24</v>
      </c>
      <c r="G11" s="3" t="s">
        <v>148</v>
      </c>
      <c r="H11" s="3">
        <v>2902.6</v>
      </c>
      <c r="I11" s="3">
        <v>115</v>
      </c>
      <c r="J11" s="39" t="s">
        <v>8</v>
      </c>
      <c r="K11" s="42"/>
    </row>
    <row r="12" spans="1:11" x14ac:dyDescent="0.25">
      <c r="A12" s="3" t="s">
        <v>2900</v>
      </c>
      <c r="B12" s="3">
        <v>3200</v>
      </c>
      <c r="C12" s="3" t="s">
        <v>3406</v>
      </c>
      <c r="D12" s="3">
        <v>13</v>
      </c>
      <c r="E12" s="3" t="s">
        <v>3406</v>
      </c>
      <c r="F12" s="3">
        <v>25.13</v>
      </c>
      <c r="G12" s="3" t="s">
        <v>15</v>
      </c>
      <c r="H12" s="3">
        <v>6282.5</v>
      </c>
      <c r="I12" s="3">
        <v>250</v>
      </c>
      <c r="J12" s="39" t="s">
        <v>11</v>
      </c>
      <c r="K12" s="42"/>
    </row>
    <row r="13" spans="1:11" x14ac:dyDescent="0.25">
      <c r="A13" s="3" t="s">
        <v>2900</v>
      </c>
      <c r="B13" s="3">
        <v>3200</v>
      </c>
      <c r="C13" s="3" t="s">
        <v>3406</v>
      </c>
      <c r="D13" s="3">
        <v>14</v>
      </c>
      <c r="E13" s="3" t="s">
        <v>3407</v>
      </c>
      <c r="F13" s="3">
        <v>25.24</v>
      </c>
      <c r="G13" s="3" t="s">
        <v>15</v>
      </c>
      <c r="H13" s="3">
        <v>6310</v>
      </c>
      <c r="I13" s="3">
        <v>250</v>
      </c>
      <c r="J13" s="39" t="s">
        <v>11</v>
      </c>
      <c r="K13" s="42"/>
    </row>
    <row r="14" spans="1:11" x14ac:dyDescent="0.25">
      <c r="A14" s="3" t="s">
        <v>2900</v>
      </c>
      <c r="B14" s="3">
        <v>3200</v>
      </c>
      <c r="C14" s="3" t="s">
        <v>3406</v>
      </c>
      <c r="D14" s="3">
        <v>15</v>
      </c>
      <c r="E14" s="3" t="s">
        <v>3406</v>
      </c>
      <c r="F14" s="3">
        <v>25.13</v>
      </c>
      <c r="G14" s="3" t="s">
        <v>15</v>
      </c>
      <c r="H14" s="3">
        <v>6282.5</v>
      </c>
      <c r="I14" s="3">
        <v>250</v>
      </c>
      <c r="J14" s="39" t="s">
        <v>11</v>
      </c>
      <c r="K14" s="42"/>
    </row>
    <row r="15" spans="1:11" x14ac:dyDescent="0.25">
      <c r="A15" s="3" t="s">
        <v>2900</v>
      </c>
      <c r="B15" s="3">
        <v>3200</v>
      </c>
      <c r="C15" s="3" t="s">
        <v>3406</v>
      </c>
      <c r="D15" s="3">
        <v>16</v>
      </c>
      <c r="E15" s="3" t="s">
        <v>3407</v>
      </c>
      <c r="F15" s="3">
        <v>25.24</v>
      </c>
      <c r="G15" s="3" t="s">
        <v>15</v>
      </c>
      <c r="H15" s="3">
        <v>6310</v>
      </c>
      <c r="I15" s="3">
        <v>250</v>
      </c>
      <c r="J15" s="39" t="s">
        <v>11</v>
      </c>
      <c r="K15" s="42"/>
    </row>
    <row r="16" spans="1:11" x14ac:dyDescent="0.25">
      <c r="A16" s="3" t="s">
        <v>2900</v>
      </c>
      <c r="B16" s="3">
        <v>3200</v>
      </c>
      <c r="C16" s="3" t="s">
        <v>3406</v>
      </c>
      <c r="D16" s="3">
        <v>17</v>
      </c>
      <c r="E16" s="3" t="s">
        <v>3409</v>
      </c>
      <c r="F16" s="3">
        <v>28.21</v>
      </c>
      <c r="G16" s="3" t="s">
        <v>13</v>
      </c>
      <c r="H16" s="3">
        <v>4316.13</v>
      </c>
      <c r="I16" s="3">
        <v>153</v>
      </c>
      <c r="J16" s="39" t="s">
        <v>155</v>
      </c>
      <c r="K16" s="42"/>
    </row>
    <row r="17" spans="1:11" x14ac:dyDescent="0.25">
      <c r="A17" s="3" t="s">
        <v>2900</v>
      </c>
      <c r="B17" s="3">
        <v>3200</v>
      </c>
      <c r="C17" s="3" t="s">
        <v>3406</v>
      </c>
      <c r="D17" s="3">
        <v>19</v>
      </c>
      <c r="E17" s="3" t="s">
        <v>3406</v>
      </c>
      <c r="F17" s="3">
        <v>25.13</v>
      </c>
      <c r="G17" s="3" t="s">
        <v>15</v>
      </c>
      <c r="H17" s="3">
        <v>2638.65</v>
      </c>
      <c r="I17" s="3">
        <v>105</v>
      </c>
      <c r="J17" s="39" t="s">
        <v>3410</v>
      </c>
      <c r="K17" s="42"/>
    </row>
    <row r="18" spans="1:11" x14ac:dyDescent="0.25">
      <c r="A18" s="36" t="s">
        <v>2900</v>
      </c>
      <c r="B18" s="36">
        <v>3200</v>
      </c>
      <c r="C18" s="36" t="s">
        <v>3406</v>
      </c>
      <c r="D18" s="36">
        <v>20</v>
      </c>
      <c r="E18" s="36" t="s">
        <v>3407</v>
      </c>
      <c r="F18" s="36">
        <v>25.24</v>
      </c>
      <c r="G18" s="36" t="s">
        <v>15</v>
      </c>
      <c r="H18" s="36">
        <v>0</v>
      </c>
      <c r="I18" s="36">
        <v>0</v>
      </c>
      <c r="J18" s="44" t="s">
        <v>11</v>
      </c>
      <c r="K18" s="42"/>
    </row>
    <row r="19" spans="1:11" x14ac:dyDescent="0.25">
      <c r="A19" s="36" t="s">
        <v>2900</v>
      </c>
      <c r="B19" s="36">
        <v>3200</v>
      </c>
      <c r="C19" s="36" t="s">
        <v>3406</v>
      </c>
      <c r="D19" s="36">
        <v>22</v>
      </c>
      <c r="E19" s="36" t="s">
        <v>3407</v>
      </c>
      <c r="F19" s="36">
        <v>25.24</v>
      </c>
      <c r="G19" s="36" t="s">
        <v>15</v>
      </c>
      <c r="H19" s="36">
        <v>0</v>
      </c>
      <c r="I19" s="36">
        <v>0</v>
      </c>
      <c r="J19" s="44" t="s">
        <v>11</v>
      </c>
      <c r="K19" s="42"/>
    </row>
    <row r="20" spans="1:11" x14ac:dyDescent="0.25">
      <c r="A20" s="3" t="s">
        <v>2900</v>
      </c>
      <c r="B20" s="3">
        <v>3200</v>
      </c>
      <c r="C20" s="3" t="s">
        <v>3406</v>
      </c>
      <c r="D20" s="3">
        <v>24</v>
      </c>
      <c r="E20" s="3" t="s">
        <v>3407</v>
      </c>
      <c r="F20" s="3">
        <v>25.24</v>
      </c>
      <c r="G20" s="3" t="s">
        <v>15</v>
      </c>
      <c r="H20" s="3">
        <v>6310</v>
      </c>
      <c r="I20" s="3">
        <v>250</v>
      </c>
      <c r="J20" s="39" t="s">
        <v>11</v>
      </c>
      <c r="K20" s="42"/>
    </row>
    <row r="21" spans="1:11" x14ac:dyDescent="0.25">
      <c r="A21" s="3" t="s">
        <v>2900</v>
      </c>
      <c r="B21" s="3">
        <v>3200</v>
      </c>
      <c r="C21" s="3" t="s">
        <v>3406</v>
      </c>
      <c r="D21" s="3">
        <v>26</v>
      </c>
      <c r="E21" s="3" t="s">
        <v>3411</v>
      </c>
      <c r="F21" s="3">
        <v>28.27</v>
      </c>
      <c r="G21" s="3" t="s">
        <v>13</v>
      </c>
      <c r="H21" s="3">
        <v>4325.3100000000004</v>
      </c>
      <c r="I21" s="3">
        <v>153</v>
      </c>
      <c r="J21" s="39" t="s">
        <v>155</v>
      </c>
      <c r="K21" s="42"/>
    </row>
    <row r="22" spans="1:11" x14ac:dyDescent="0.25">
      <c r="A22" s="3" t="s">
        <v>2900</v>
      </c>
      <c r="B22" s="3">
        <v>3200</v>
      </c>
      <c r="C22" s="3" t="s">
        <v>3406</v>
      </c>
      <c r="D22" s="3">
        <v>28</v>
      </c>
      <c r="E22" s="3" t="s">
        <v>3407</v>
      </c>
      <c r="F22" s="3">
        <v>25.24</v>
      </c>
      <c r="G22" s="3" t="s">
        <v>148</v>
      </c>
      <c r="H22" s="3">
        <v>2902.6</v>
      </c>
      <c r="I22" s="3">
        <v>115</v>
      </c>
      <c r="J22" s="39" t="s">
        <v>8</v>
      </c>
      <c r="K22" s="42"/>
    </row>
    <row r="23" spans="1:11" x14ac:dyDescent="0.25">
      <c r="A23" s="3" t="s">
        <v>2900</v>
      </c>
      <c r="B23" s="3">
        <v>5121</v>
      </c>
      <c r="C23" s="3" t="s">
        <v>3412</v>
      </c>
      <c r="D23" s="3">
        <v>6</v>
      </c>
      <c r="E23" s="3" t="s">
        <v>3413</v>
      </c>
      <c r="F23" s="3">
        <v>43.5</v>
      </c>
      <c r="G23" s="3">
        <v>6</v>
      </c>
      <c r="H23" s="3">
        <v>2218.5</v>
      </c>
      <c r="I23" s="3">
        <v>51</v>
      </c>
      <c r="J23" s="39" t="s">
        <v>11</v>
      </c>
      <c r="K23" s="42"/>
    </row>
    <row r="24" spans="1:11" x14ac:dyDescent="0.25">
      <c r="A24" s="3" t="s">
        <v>2900</v>
      </c>
      <c r="B24" s="3">
        <v>5121</v>
      </c>
      <c r="C24" s="3" t="s">
        <v>3412</v>
      </c>
      <c r="D24" s="3">
        <v>8</v>
      </c>
      <c r="E24" s="3" t="s">
        <v>3413</v>
      </c>
      <c r="F24" s="3">
        <v>43.5</v>
      </c>
      <c r="G24" s="3" t="s">
        <v>10</v>
      </c>
      <c r="H24" s="3">
        <v>13093.5</v>
      </c>
      <c r="I24" s="3">
        <v>301</v>
      </c>
      <c r="J24" s="39" t="s">
        <v>11</v>
      </c>
      <c r="K24" s="42"/>
    </row>
    <row r="25" spans="1:11" x14ac:dyDescent="0.25">
      <c r="A25" s="3" t="s">
        <v>2900</v>
      </c>
      <c r="B25" s="3">
        <v>5121</v>
      </c>
      <c r="C25" s="3" t="s">
        <v>3412</v>
      </c>
      <c r="D25" s="3">
        <v>10</v>
      </c>
      <c r="E25" s="3" t="s">
        <v>3413</v>
      </c>
      <c r="F25" s="3">
        <v>43.5</v>
      </c>
      <c r="G25" s="3" t="s">
        <v>15</v>
      </c>
      <c r="H25" s="3">
        <v>10875</v>
      </c>
      <c r="I25" s="3">
        <v>250</v>
      </c>
      <c r="J25" s="39" t="s">
        <v>11</v>
      </c>
      <c r="K25" s="42"/>
    </row>
    <row r="26" spans="1:11" x14ac:dyDescent="0.25">
      <c r="A26" s="3" t="s">
        <v>2900</v>
      </c>
      <c r="B26" s="3">
        <v>5122</v>
      </c>
      <c r="C26" s="3" t="s">
        <v>3414</v>
      </c>
      <c r="D26" s="3">
        <v>2</v>
      </c>
      <c r="E26" s="3" t="s">
        <v>3415</v>
      </c>
      <c r="F26" s="3">
        <v>41.76</v>
      </c>
      <c r="G26" s="3" t="s">
        <v>15</v>
      </c>
      <c r="H26" s="3">
        <v>10440</v>
      </c>
      <c r="I26" s="3">
        <v>250</v>
      </c>
      <c r="J26" s="39" t="s">
        <v>11</v>
      </c>
      <c r="K26" s="42"/>
    </row>
    <row r="27" spans="1:11" x14ac:dyDescent="0.25">
      <c r="A27" s="3" t="s">
        <v>2900</v>
      </c>
      <c r="B27" s="3">
        <v>5122</v>
      </c>
      <c r="C27" s="3" t="s">
        <v>3414</v>
      </c>
      <c r="D27" s="3">
        <v>5</v>
      </c>
      <c r="E27" s="3" t="s">
        <v>3416</v>
      </c>
      <c r="F27" s="3">
        <v>38.659999999999997</v>
      </c>
      <c r="G27" s="3" t="s">
        <v>15</v>
      </c>
      <c r="H27" s="3">
        <v>9665</v>
      </c>
      <c r="I27" s="3">
        <v>250</v>
      </c>
      <c r="J27" s="39" t="s">
        <v>11</v>
      </c>
      <c r="K27" s="42"/>
    </row>
    <row r="28" spans="1:11" x14ac:dyDescent="0.25">
      <c r="A28" s="3" t="s">
        <v>2900</v>
      </c>
      <c r="B28" s="3">
        <v>5122</v>
      </c>
      <c r="C28" s="3" t="s">
        <v>3414</v>
      </c>
      <c r="D28" s="3">
        <v>9</v>
      </c>
      <c r="E28" s="3" t="s">
        <v>3417</v>
      </c>
      <c r="F28" s="3">
        <v>50.75</v>
      </c>
      <c r="G28" s="3" t="s">
        <v>15</v>
      </c>
      <c r="H28" s="3">
        <v>8576.75</v>
      </c>
      <c r="I28" s="3">
        <v>169</v>
      </c>
      <c r="J28" s="39" t="s">
        <v>244</v>
      </c>
      <c r="K28" s="42"/>
    </row>
    <row r="29" spans="1:11" x14ac:dyDescent="0.25">
      <c r="A29" s="3" t="s">
        <v>2900</v>
      </c>
      <c r="B29" s="3">
        <v>5122</v>
      </c>
      <c r="C29" s="3" t="s">
        <v>3414</v>
      </c>
      <c r="D29" s="3">
        <v>11</v>
      </c>
      <c r="E29" s="3" t="s">
        <v>3416</v>
      </c>
      <c r="F29" s="3">
        <v>41.66</v>
      </c>
      <c r="G29" s="3" t="s">
        <v>15</v>
      </c>
      <c r="H29" s="3">
        <v>3624.42</v>
      </c>
      <c r="I29" s="3">
        <v>87</v>
      </c>
      <c r="J29" s="39" t="s">
        <v>239</v>
      </c>
      <c r="K29" s="42"/>
    </row>
    <row r="30" spans="1:11" x14ac:dyDescent="0.25">
      <c r="A30" s="3" t="s">
        <v>2900</v>
      </c>
      <c r="B30" s="3">
        <v>5316</v>
      </c>
      <c r="C30" s="3" t="s">
        <v>3418</v>
      </c>
      <c r="D30" s="3">
        <v>1</v>
      </c>
      <c r="E30" s="3" t="s">
        <v>3418</v>
      </c>
      <c r="F30" s="3">
        <v>48.25</v>
      </c>
      <c r="G30" s="3" t="s">
        <v>15</v>
      </c>
      <c r="H30" s="3">
        <v>8154.25</v>
      </c>
      <c r="I30" s="3">
        <v>169</v>
      </c>
      <c r="J30" s="39" t="s">
        <v>244</v>
      </c>
      <c r="K30" s="42"/>
    </row>
    <row r="31" spans="1:11" x14ac:dyDescent="0.25">
      <c r="A31" s="3" t="s">
        <v>2900</v>
      </c>
      <c r="B31" s="3">
        <v>5316</v>
      </c>
      <c r="C31" s="3" t="s">
        <v>3418</v>
      </c>
      <c r="D31" s="3">
        <v>2</v>
      </c>
      <c r="E31" s="3" t="s">
        <v>3419</v>
      </c>
      <c r="F31" s="3">
        <v>49.67</v>
      </c>
      <c r="G31" s="3" t="s">
        <v>15</v>
      </c>
      <c r="H31" s="3">
        <v>8394.23</v>
      </c>
      <c r="I31" s="3">
        <v>169</v>
      </c>
      <c r="J31" s="39" t="s">
        <v>244</v>
      </c>
      <c r="K31" s="42"/>
    </row>
    <row r="32" spans="1:11" x14ac:dyDescent="0.25">
      <c r="A32" s="3" t="s">
        <v>2900</v>
      </c>
      <c r="B32" s="3">
        <v>5385</v>
      </c>
      <c r="C32" s="3" t="s">
        <v>3420</v>
      </c>
      <c r="D32" s="3">
        <v>1</v>
      </c>
      <c r="E32" s="3" t="s">
        <v>3420</v>
      </c>
      <c r="F32" s="3">
        <v>68.27</v>
      </c>
      <c r="G32" s="3" t="s">
        <v>13</v>
      </c>
      <c r="H32" s="3">
        <v>24918.55</v>
      </c>
      <c r="I32" s="3">
        <v>365</v>
      </c>
      <c r="J32" s="39">
        <v>0</v>
      </c>
      <c r="K32" s="42"/>
    </row>
    <row r="33" spans="1:11" x14ac:dyDescent="0.25">
      <c r="A33" s="3" t="s">
        <v>2900</v>
      </c>
      <c r="B33" s="3">
        <v>5385</v>
      </c>
      <c r="C33" s="3" t="s">
        <v>3420</v>
      </c>
      <c r="D33" s="3">
        <v>6</v>
      </c>
      <c r="E33" s="3" t="s">
        <v>3421</v>
      </c>
      <c r="F33" s="3">
        <v>68.27</v>
      </c>
      <c r="G33" s="3" t="s">
        <v>13</v>
      </c>
      <c r="H33" s="3">
        <v>24918.55</v>
      </c>
      <c r="I33" s="3">
        <v>365</v>
      </c>
      <c r="J33" s="39">
        <v>0</v>
      </c>
      <c r="K33" s="42"/>
    </row>
    <row r="34" spans="1:11" x14ac:dyDescent="0.25">
      <c r="A34" s="3" t="s">
        <v>2900</v>
      </c>
      <c r="B34" s="3">
        <v>5439</v>
      </c>
      <c r="C34" s="3" t="s">
        <v>3422</v>
      </c>
      <c r="D34" s="3">
        <v>1</v>
      </c>
      <c r="E34" s="3" t="s">
        <v>3422</v>
      </c>
      <c r="F34" s="3">
        <v>56.96</v>
      </c>
      <c r="G34" s="3" t="s">
        <v>15</v>
      </c>
      <c r="H34" s="3">
        <v>9626.24</v>
      </c>
      <c r="I34" s="3">
        <v>169</v>
      </c>
      <c r="J34" s="39" t="s">
        <v>244</v>
      </c>
      <c r="K34" s="42"/>
    </row>
    <row r="35" spans="1:11" x14ac:dyDescent="0.25">
      <c r="A35" s="3" t="s">
        <v>2900</v>
      </c>
      <c r="B35" s="3">
        <v>5439</v>
      </c>
      <c r="C35" s="3" t="s">
        <v>3422</v>
      </c>
      <c r="D35" s="3">
        <v>2</v>
      </c>
      <c r="E35" s="3" t="s">
        <v>3423</v>
      </c>
      <c r="F35" s="3">
        <v>57.28</v>
      </c>
      <c r="G35" s="3" t="s">
        <v>15</v>
      </c>
      <c r="H35" s="3">
        <v>9680.32</v>
      </c>
      <c r="I35" s="3">
        <v>169</v>
      </c>
      <c r="J35" s="39" t="s">
        <v>244</v>
      </c>
      <c r="K35" s="42"/>
    </row>
    <row r="36" spans="1:11" x14ac:dyDescent="0.25">
      <c r="A36" s="3" t="s">
        <v>2900</v>
      </c>
      <c r="B36" s="3">
        <v>5997</v>
      </c>
      <c r="C36" s="3" t="s">
        <v>3424</v>
      </c>
      <c r="D36" s="3">
        <v>1</v>
      </c>
      <c r="E36" s="3" t="s">
        <v>3425</v>
      </c>
      <c r="F36" s="3">
        <v>23.58</v>
      </c>
      <c r="G36" s="3" t="s">
        <v>15</v>
      </c>
      <c r="H36" s="3">
        <v>4739.58</v>
      </c>
      <c r="I36" s="3">
        <v>201</v>
      </c>
      <c r="J36" s="39" t="s">
        <v>3426</v>
      </c>
      <c r="K36" s="42"/>
    </row>
    <row r="37" spans="1:11" x14ac:dyDescent="0.25">
      <c r="A37" s="3" t="s">
        <v>2900</v>
      </c>
      <c r="B37" s="3">
        <v>5998</v>
      </c>
      <c r="C37" s="3" t="s">
        <v>3427</v>
      </c>
      <c r="D37" s="3">
        <v>3</v>
      </c>
      <c r="E37" s="3" t="s">
        <v>3427</v>
      </c>
      <c r="F37" s="3">
        <v>34</v>
      </c>
      <c r="G37" s="3" t="s">
        <v>15</v>
      </c>
      <c r="H37" s="3">
        <v>6834</v>
      </c>
      <c r="I37" s="3">
        <v>201</v>
      </c>
      <c r="J37" s="39" t="s">
        <v>3426</v>
      </c>
      <c r="K37" s="42"/>
    </row>
    <row r="38" spans="1:11" x14ac:dyDescent="0.25">
      <c r="A38" s="3" t="s">
        <v>2900</v>
      </c>
      <c r="B38" s="3">
        <v>5998</v>
      </c>
      <c r="C38" s="3" t="s">
        <v>3427</v>
      </c>
      <c r="D38" s="3">
        <v>6</v>
      </c>
      <c r="E38" s="3" t="s">
        <v>3427</v>
      </c>
      <c r="F38" s="3">
        <v>34</v>
      </c>
      <c r="G38" s="3" t="s">
        <v>15</v>
      </c>
      <c r="H38" s="3">
        <v>6834</v>
      </c>
      <c r="I38" s="3">
        <v>201</v>
      </c>
      <c r="J38" s="39" t="s">
        <v>3426</v>
      </c>
      <c r="K38" s="42"/>
    </row>
    <row r="39" spans="1:11" x14ac:dyDescent="0.25">
      <c r="A39" s="3" t="s">
        <v>2900</v>
      </c>
      <c r="B39" s="3">
        <v>5999</v>
      </c>
      <c r="C39" s="3" t="s">
        <v>3428</v>
      </c>
      <c r="D39" s="3">
        <v>5</v>
      </c>
      <c r="E39" s="3" t="s">
        <v>3429</v>
      </c>
      <c r="F39" s="3">
        <v>21.45</v>
      </c>
      <c r="G39" s="3" t="s">
        <v>15</v>
      </c>
      <c r="H39" s="3">
        <v>4311.45</v>
      </c>
      <c r="I39" s="3">
        <v>201</v>
      </c>
      <c r="J39" s="39" t="s">
        <v>3426</v>
      </c>
      <c r="K39" s="42"/>
    </row>
    <row r="40" spans="1:11" x14ac:dyDescent="0.25">
      <c r="A40" s="3" t="s">
        <v>2900</v>
      </c>
      <c r="B40" s="3">
        <v>5999</v>
      </c>
      <c r="C40" s="3" t="s">
        <v>3428</v>
      </c>
      <c r="D40" s="3">
        <v>6</v>
      </c>
      <c r="E40" s="3" t="s">
        <v>3430</v>
      </c>
      <c r="F40" s="3">
        <v>21.45</v>
      </c>
      <c r="G40" s="3" t="s">
        <v>15</v>
      </c>
      <c r="H40" s="3">
        <v>4311.45</v>
      </c>
      <c r="I40" s="3">
        <v>201</v>
      </c>
      <c r="J40" s="39" t="s">
        <v>3426</v>
      </c>
      <c r="K40" s="42"/>
    </row>
    <row r="41" spans="1:11" x14ac:dyDescent="0.25">
      <c r="A41" s="3" t="s">
        <v>2900</v>
      </c>
      <c r="B41" s="3">
        <v>6000</v>
      </c>
      <c r="C41" s="3" t="s">
        <v>3431</v>
      </c>
      <c r="D41" s="3">
        <v>9</v>
      </c>
      <c r="E41" s="3" t="s">
        <v>3431</v>
      </c>
      <c r="F41" s="3">
        <v>10.5</v>
      </c>
      <c r="G41" s="3" t="s">
        <v>15</v>
      </c>
      <c r="H41" s="3">
        <v>2110.5</v>
      </c>
      <c r="I41" s="3">
        <v>201</v>
      </c>
      <c r="J41" s="39" t="s">
        <v>3426</v>
      </c>
      <c r="K41" s="42"/>
    </row>
    <row r="42" spans="1:11" x14ac:dyDescent="0.25">
      <c r="A42" s="3" t="s">
        <v>2900</v>
      </c>
      <c r="B42" s="3">
        <v>6000</v>
      </c>
      <c r="C42" s="3" t="s">
        <v>3431</v>
      </c>
      <c r="D42" s="3">
        <v>11</v>
      </c>
      <c r="E42" s="3" t="s">
        <v>3431</v>
      </c>
      <c r="F42" s="3">
        <v>10.5</v>
      </c>
      <c r="G42" s="3" t="s">
        <v>15</v>
      </c>
      <c r="H42" s="3">
        <v>2110.5</v>
      </c>
      <c r="I42" s="3">
        <v>201</v>
      </c>
      <c r="J42" s="39" t="s">
        <v>3426</v>
      </c>
      <c r="K42" s="42"/>
    </row>
    <row r="43" spans="1:11" x14ac:dyDescent="0.25">
      <c r="A43" s="3" t="s">
        <v>2900</v>
      </c>
      <c r="B43" s="3">
        <v>6001</v>
      </c>
      <c r="C43" s="3" t="s">
        <v>3432</v>
      </c>
      <c r="D43" s="3">
        <v>14</v>
      </c>
      <c r="E43" s="3" t="s">
        <v>3433</v>
      </c>
      <c r="F43" s="3">
        <v>42.03</v>
      </c>
      <c r="G43" s="3" t="s">
        <v>15</v>
      </c>
      <c r="H43" s="3">
        <v>8448.0300000000007</v>
      </c>
      <c r="I43" s="3">
        <v>201</v>
      </c>
      <c r="J43" s="39" t="s">
        <v>3426</v>
      </c>
      <c r="K43" s="42"/>
    </row>
    <row r="44" spans="1:11" x14ac:dyDescent="0.25">
      <c r="A44" s="3" t="s">
        <v>2900</v>
      </c>
      <c r="B44" s="3">
        <v>6001</v>
      </c>
      <c r="C44" s="3" t="s">
        <v>3432</v>
      </c>
      <c r="D44" s="3">
        <v>16</v>
      </c>
      <c r="E44" s="3" t="s">
        <v>3433</v>
      </c>
      <c r="F44" s="3">
        <v>42.03</v>
      </c>
      <c r="G44" s="3">
        <v>1</v>
      </c>
      <c r="H44" s="3">
        <v>462.33</v>
      </c>
      <c r="I44" s="3">
        <v>11</v>
      </c>
      <c r="J44" s="39" t="s">
        <v>3434</v>
      </c>
      <c r="K44" s="42"/>
    </row>
    <row r="45" spans="1:11" x14ac:dyDescent="0.25">
      <c r="A45" s="3" t="s">
        <v>2900</v>
      </c>
      <c r="B45" s="3">
        <v>6001</v>
      </c>
      <c r="C45" s="3" t="s">
        <v>3432</v>
      </c>
      <c r="D45" s="3">
        <v>17</v>
      </c>
      <c r="E45" s="3" t="s">
        <v>3432</v>
      </c>
      <c r="F45" s="3">
        <v>42.01</v>
      </c>
      <c r="G45" s="3" t="s">
        <v>15</v>
      </c>
      <c r="H45" s="3">
        <v>8444.01</v>
      </c>
      <c r="I45" s="3">
        <v>201</v>
      </c>
      <c r="J45" s="39" t="s">
        <v>3426</v>
      </c>
      <c r="K45" s="42"/>
    </row>
    <row r="46" spans="1:11" x14ac:dyDescent="0.25">
      <c r="A46" s="3" t="s">
        <v>2900</v>
      </c>
      <c r="B46" s="3">
        <v>6001</v>
      </c>
      <c r="C46" s="3" t="s">
        <v>3432</v>
      </c>
      <c r="D46" s="3">
        <v>18</v>
      </c>
      <c r="E46" s="3" t="s">
        <v>3433</v>
      </c>
      <c r="F46" s="3">
        <v>42.03</v>
      </c>
      <c r="G46" s="3" t="s">
        <v>15</v>
      </c>
      <c r="H46" s="3">
        <v>8448.0300000000007</v>
      </c>
      <c r="I46" s="3">
        <v>201</v>
      </c>
      <c r="J46" s="39" t="s">
        <v>3426</v>
      </c>
      <c r="K46" s="42"/>
    </row>
    <row r="47" spans="1:11" x14ac:dyDescent="0.25">
      <c r="A47" s="3" t="s">
        <v>2900</v>
      </c>
      <c r="B47" s="3">
        <v>6001</v>
      </c>
      <c r="C47" s="3" t="s">
        <v>3432</v>
      </c>
      <c r="D47" s="3">
        <v>19</v>
      </c>
      <c r="E47" s="3" t="s">
        <v>3432</v>
      </c>
      <c r="F47" s="3">
        <v>42.01</v>
      </c>
      <c r="G47" s="3" t="s">
        <v>15</v>
      </c>
      <c r="H47" s="3">
        <v>8444.01</v>
      </c>
      <c r="I47" s="3">
        <v>201</v>
      </c>
      <c r="J47" s="39" t="s">
        <v>3426</v>
      </c>
      <c r="K47" s="42"/>
    </row>
    <row r="48" spans="1:11" x14ac:dyDescent="0.25">
      <c r="A48" s="3" t="s">
        <v>2900</v>
      </c>
      <c r="B48" s="3">
        <v>6001</v>
      </c>
      <c r="C48" s="3" t="s">
        <v>3432</v>
      </c>
      <c r="D48" s="3">
        <v>20</v>
      </c>
      <c r="E48" s="3" t="s">
        <v>3433</v>
      </c>
      <c r="F48" s="3">
        <v>42.03</v>
      </c>
      <c r="G48" s="3">
        <v>1</v>
      </c>
      <c r="H48" s="3">
        <v>462.33</v>
      </c>
      <c r="I48" s="3">
        <v>11</v>
      </c>
      <c r="J48" s="39" t="s">
        <v>3434</v>
      </c>
      <c r="K48" s="42"/>
    </row>
    <row r="49" spans="1:11" x14ac:dyDescent="0.25">
      <c r="A49" s="3" t="s">
        <v>2900</v>
      </c>
      <c r="B49" s="3">
        <v>6001</v>
      </c>
      <c r="C49" s="3" t="s">
        <v>3432</v>
      </c>
      <c r="D49" s="3">
        <v>21</v>
      </c>
      <c r="E49" s="3" t="s">
        <v>3432</v>
      </c>
      <c r="F49" s="3">
        <v>42.01</v>
      </c>
      <c r="G49" s="3">
        <v>1</v>
      </c>
      <c r="H49" s="3">
        <v>462.11</v>
      </c>
      <c r="I49" s="3">
        <v>11</v>
      </c>
      <c r="J49" s="39" t="s">
        <v>3434</v>
      </c>
      <c r="K49" s="42"/>
    </row>
    <row r="50" spans="1:11" x14ac:dyDescent="0.25">
      <c r="A50" s="3" t="s">
        <v>2900</v>
      </c>
      <c r="B50" s="3">
        <v>6001</v>
      </c>
      <c r="C50" s="3" t="s">
        <v>3432</v>
      </c>
      <c r="D50" s="3">
        <v>23</v>
      </c>
      <c r="E50" s="3" t="s">
        <v>3432</v>
      </c>
      <c r="F50" s="3">
        <v>42.01</v>
      </c>
      <c r="G50" s="3">
        <v>1</v>
      </c>
      <c r="H50" s="3">
        <v>462.11</v>
      </c>
      <c r="I50" s="3">
        <v>11</v>
      </c>
      <c r="J50" s="39" t="s">
        <v>3434</v>
      </c>
      <c r="K50" s="42"/>
    </row>
    <row r="51" spans="1:11" x14ac:dyDescent="0.25">
      <c r="A51" s="3" t="s">
        <v>2900</v>
      </c>
      <c r="B51" s="3">
        <v>6008</v>
      </c>
      <c r="C51" s="3" t="s">
        <v>3435</v>
      </c>
      <c r="D51" s="3">
        <v>6</v>
      </c>
      <c r="E51" s="3" t="s">
        <v>3436</v>
      </c>
      <c r="F51" s="3">
        <v>41.75</v>
      </c>
      <c r="G51" s="3" t="s">
        <v>15</v>
      </c>
      <c r="H51" s="3">
        <v>8391.75</v>
      </c>
      <c r="I51" s="3">
        <v>201</v>
      </c>
      <c r="J51" s="39" t="s">
        <v>3426</v>
      </c>
      <c r="K51" s="42"/>
    </row>
    <row r="52" spans="1:11" x14ac:dyDescent="0.25">
      <c r="A52" s="3" t="s">
        <v>2900</v>
      </c>
      <c r="B52" s="3">
        <v>6008</v>
      </c>
      <c r="C52" s="3" t="s">
        <v>3435</v>
      </c>
      <c r="D52" s="3">
        <v>8</v>
      </c>
      <c r="E52" s="3" t="s">
        <v>3436</v>
      </c>
      <c r="F52" s="3">
        <v>41.75</v>
      </c>
      <c r="G52" s="3" t="s">
        <v>405</v>
      </c>
      <c r="H52" s="3">
        <v>793.25</v>
      </c>
      <c r="I52" s="3">
        <v>19</v>
      </c>
      <c r="J52" s="39" t="s">
        <v>3434</v>
      </c>
      <c r="K52" s="42"/>
    </row>
    <row r="53" spans="1:11" x14ac:dyDescent="0.25">
      <c r="A53" s="3" t="s">
        <v>2900</v>
      </c>
      <c r="B53" s="3">
        <v>6008</v>
      </c>
      <c r="C53" s="3" t="s">
        <v>3435</v>
      </c>
      <c r="D53" s="3">
        <v>9</v>
      </c>
      <c r="E53" s="3" t="s">
        <v>3437</v>
      </c>
      <c r="F53" s="3">
        <v>41.73</v>
      </c>
      <c r="G53" s="3" t="s">
        <v>15</v>
      </c>
      <c r="H53" s="3">
        <v>8387.73</v>
      </c>
      <c r="I53" s="3">
        <v>201</v>
      </c>
      <c r="J53" s="39" t="s">
        <v>3426</v>
      </c>
      <c r="K53" s="42"/>
    </row>
    <row r="54" spans="1:11" x14ac:dyDescent="0.25">
      <c r="A54" s="3" t="s">
        <v>2900</v>
      </c>
      <c r="B54" s="3">
        <v>6008</v>
      </c>
      <c r="C54" s="3" t="s">
        <v>3435</v>
      </c>
      <c r="D54" s="3">
        <v>11</v>
      </c>
      <c r="E54" s="3" t="s">
        <v>3437</v>
      </c>
      <c r="F54" s="3">
        <v>41.73</v>
      </c>
      <c r="G54" s="3" t="s">
        <v>405</v>
      </c>
      <c r="H54" s="3">
        <v>792.87</v>
      </c>
      <c r="I54" s="3">
        <v>19</v>
      </c>
      <c r="J54" s="39" t="s">
        <v>3434</v>
      </c>
      <c r="K54" s="42"/>
    </row>
    <row r="55" spans="1:11" x14ac:dyDescent="0.25">
      <c r="A55" s="3" t="s">
        <v>2900</v>
      </c>
      <c r="B55" s="3">
        <v>6009</v>
      </c>
      <c r="C55" s="3" t="s">
        <v>3438</v>
      </c>
      <c r="D55" s="3">
        <v>7</v>
      </c>
      <c r="E55" s="3" t="s">
        <v>3439</v>
      </c>
      <c r="F55" s="3">
        <v>18.98</v>
      </c>
      <c r="G55" s="3">
        <v>3</v>
      </c>
      <c r="H55" s="3">
        <v>170.82</v>
      </c>
      <c r="I55" s="3">
        <v>9</v>
      </c>
      <c r="J55" s="39" t="s">
        <v>3434</v>
      </c>
      <c r="K55" s="42"/>
    </row>
    <row r="56" spans="1:11" x14ac:dyDescent="0.25">
      <c r="A56" s="3" t="s">
        <v>2900</v>
      </c>
      <c r="B56" s="3">
        <v>6009</v>
      </c>
      <c r="C56" s="3" t="s">
        <v>3438</v>
      </c>
      <c r="D56" s="3">
        <v>8</v>
      </c>
      <c r="E56" s="3" t="s">
        <v>3439</v>
      </c>
      <c r="F56" s="3">
        <v>18.98</v>
      </c>
      <c r="G56" s="3">
        <v>3</v>
      </c>
      <c r="H56" s="3">
        <v>170.82</v>
      </c>
      <c r="I56" s="3">
        <v>9</v>
      </c>
      <c r="J56" s="39" t="s">
        <v>3434</v>
      </c>
      <c r="K56" s="42"/>
    </row>
    <row r="57" spans="1:11" x14ac:dyDescent="0.25">
      <c r="A57" s="3" t="s">
        <v>2900</v>
      </c>
      <c r="B57" s="3">
        <v>6009</v>
      </c>
      <c r="C57" s="3" t="s">
        <v>3438</v>
      </c>
      <c r="D57" s="3">
        <v>9</v>
      </c>
      <c r="E57" s="3" t="s">
        <v>3439</v>
      </c>
      <c r="F57" s="3">
        <v>18.98</v>
      </c>
      <c r="G57" s="3" t="s">
        <v>252</v>
      </c>
      <c r="H57" s="3">
        <v>1480.44</v>
      </c>
      <c r="I57" s="3">
        <v>78</v>
      </c>
      <c r="J57" s="39" t="s">
        <v>3426</v>
      </c>
      <c r="K57" s="42"/>
    </row>
    <row r="58" spans="1:11" x14ac:dyDescent="0.25">
      <c r="A58" s="3" t="s">
        <v>2900</v>
      </c>
      <c r="B58" s="3">
        <v>6009</v>
      </c>
      <c r="C58" s="3" t="s">
        <v>3438</v>
      </c>
      <c r="D58" s="3">
        <v>10</v>
      </c>
      <c r="E58" s="3" t="s">
        <v>3439</v>
      </c>
      <c r="F58" s="3">
        <v>18.98</v>
      </c>
      <c r="G58" s="3" t="s">
        <v>252</v>
      </c>
      <c r="H58" s="3">
        <v>1480.44</v>
      </c>
      <c r="I58" s="3">
        <v>78</v>
      </c>
      <c r="J58" s="39" t="s">
        <v>3426</v>
      </c>
      <c r="K58" s="42"/>
    </row>
    <row r="59" spans="1:11" x14ac:dyDescent="0.25">
      <c r="A59" s="3" t="s">
        <v>2900</v>
      </c>
      <c r="B59" s="3">
        <v>6009</v>
      </c>
      <c r="C59" s="3" t="s">
        <v>3438</v>
      </c>
      <c r="D59" s="3">
        <v>11</v>
      </c>
      <c r="E59" s="3" t="s">
        <v>3440</v>
      </c>
      <c r="F59" s="3">
        <v>43.98</v>
      </c>
      <c r="G59" s="3" t="s">
        <v>400</v>
      </c>
      <c r="H59" s="3">
        <v>5409.54</v>
      </c>
      <c r="I59" s="3">
        <v>123</v>
      </c>
      <c r="J59" s="39" t="s">
        <v>3426</v>
      </c>
      <c r="K59" s="42"/>
    </row>
    <row r="60" spans="1:11" x14ac:dyDescent="0.25">
      <c r="A60" s="3" t="s">
        <v>2900</v>
      </c>
      <c r="B60" s="3">
        <v>6009</v>
      </c>
      <c r="C60" s="3" t="s">
        <v>3438</v>
      </c>
      <c r="D60" s="3">
        <v>12</v>
      </c>
      <c r="E60" s="3" t="s">
        <v>3440</v>
      </c>
      <c r="F60" s="3">
        <v>43.98</v>
      </c>
      <c r="G60" s="3" t="s">
        <v>400</v>
      </c>
      <c r="H60" s="3">
        <v>5409.54</v>
      </c>
      <c r="I60" s="3">
        <v>123</v>
      </c>
      <c r="J60" s="39" t="s">
        <v>3426</v>
      </c>
      <c r="K60" s="42"/>
    </row>
    <row r="61" spans="1:11" x14ac:dyDescent="0.25">
      <c r="A61" s="3" t="s">
        <v>2900</v>
      </c>
      <c r="B61" s="3">
        <v>6011</v>
      </c>
      <c r="C61" s="3" t="s">
        <v>3441</v>
      </c>
      <c r="D61" s="3">
        <v>8</v>
      </c>
      <c r="E61" s="3" t="s">
        <v>3442</v>
      </c>
      <c r="F61" s="3">
        <v>23.77</v>
      </c>
      <c r="G61" s="3" t="s">
        <v>15</v>
      </c>
      <c r="H61" s="3">
        <v>4777.7700000000004</v>
      </c>
      <c r="I61" s="3">
        <v>201</v>
      </c>
      <c r="J61" s="39" t="s">
        <v>3426</v>
      </c>
      <c r="K61" s="42"/>
    </row>
    <row r="62" spans="1:11" x14ac:dyDescent="0.25">
      <c r="A62" s="3" t="s">
        <v>2900</v>
      </c>
      <c r="B62" s="3">
        <v>6011</v>
      </c>
      <c r="C62" s="3" t="s">
        <v>3441</v>
      </c>
      <c r="D62" s="3">
        <v>9</v>
      </c>
      <c r="E62" s="3" t="s">
        <v>3443</v>
      </c>
      <c r="F62" s="3">
        <v>23.88</v>
      </c>
      <c r="G62" s="3" t="s">
        <v>15</v>
      </c>
      <c r="H62" s="3">
        <v>4799.88</v>
      </c>
      <c r="I62" s="3">
        <v>201</v>
      </c>
      <c r="J62" s="39" t="s">
        <v>3426</v>
      </c>
      <c r="K62" s="42"/>
    </row>
    <row r="63" spans="1:11" x14ac:dyDescent="0.25">
      <c r="A63" s="3" t="s">
        <v>2900</v>
      </c>
      <c r="B63" s="3">
        <v>6401</v>
      </c>
      <c r="C63" s="3" t="s">
        <v>3444</v>
      </c>
      <c r="D63" s="3">
        <v>3</v>
      </c>
      <c r="E63" s="3" t="s">
        <v>3444</v>
      </c>
      <c r="F63" s="3">
        <v>55.42</v>
      </c>
      <c r="G63" s="3" t="s">
        <v>13</v>
      </c>
      <c r="H63" s="3">
        <v>20228.3</v>
      </c>
      <c r="I63" s="3">
        <v>365</v>
      </c>
      <c r="J63" s="39">
        <v>0</v>
      </c>
      <c r="K63" s="42"/>
    </row>
    <row r="64" spans="1:11" x14ac:dyDescent="0.25">
      <c r="A64" s="3" t="s">
        <v>2900</v>
      </c>
      <c r="B64" s="3">
        <v>6401</v>
      </c>
      <c r="C64" s="3" t="s">
        <v>3444</v>
      </c>
      <c r="D64" s="3">
        <v>4</v>
      </c>
      <c r="E64" s="3" t="s">
        <v>3445</v>
      </c>
      <c r="F64" s="3">
        <v>54.14</v>
      </c>
      <c r="G64" s="3" t="s">
        <v>13</v>
      </c>
      <c r="H64" s="3">
        <v>19761.099999999999</v>
      </c>
      <c r="I64" s="3">
        <v>365</v>
      </c>
      <c r="J64" s="39">
        <v>0</v>
      </c>
      <c r="K64" s="42"/>
    </row>
    <row r="65" spans="1:11" x14ac:dyDescent="0.25">
      <c r="A65" s="3" t="s">
        <v>2900</v>
      </c>
      <c r="B65" s="3">
        <v>6401</v>
      </c>
      <c r="C65" s="3" t="s">
        <v>3444</v>
      </c>
      <c r="D65" s="3">
        <v>7</v>
      </c>
      <c r="E65" s="3" t="s">
        <v>3446</v>
      </c>
      <c r="F65" s="3">
        <v>37.630000000000003</v>
      </c>
      <c r="G65" s="3" t="s">
        <v>13</v>
      </c>
      <c r="H65" s="3">
        <v>13734.95</v>
      </c>
      <c r="I65" s="3">
        <v>365</v>
      </c>
      <c r="J65" s="39">
        <v>0</v>
      </c>
      <c r="K65" s="42"/>
    </row>
    <row r="66" spans="1:11" x14ac:dyDescent="0.25">
      <c r="A66" s="3" t="s">
        <v>2900</v>
      </c>
      <c r="B66" s="3">
        <v>6401</v>
      </c>
      <c r="C66" s="3" t="s">
        <v>3444</v>
      </c>
      <c r="D66" s="3">
        <v>8</v>
      </c>
      <c r="E66" s="3" t="s">
        <v>3447</v>
      </c>
      <c r="F66" s="3">
        <v>36.17</v>
      </c>
      <c r="G66" s="3" t="s">
        <v>13</v>
      </c>
      <c r="H66" s="3">
        <v>13202.05</v>
      </c>
      <c r="I66" s="3">
        <v>365</v>
      </c>
      <c r="J66" s="39">
        <v>0</v>
      </c>
      <c r="K66" s="42"/>
    </row>
    <row r="67" spans="1:11" x14ac:dyDescent="0.25">
      <c r="A67" s="3" t="s">
        <v>2900</v>
      </c>
      <c r="B67" s="3">
        <v>6402</v>
      </c>
      <c r="C67" s="3" t="s">
        <v>3448</v>
      </c>
      <c r="D67" s="3">
        <v>1</v>
      </c>
      <c r="E67" s="3" t="s">
        <v>3448</v>
      </c>
      <c r="F67" s="3">
        <v>28.62</v>
      </c>
      <c r="G67" s="3" t="s">
        <v>15</v>
      </c>
      <c r="H67" s="3">
        <v>5323.32</v>
      </c>
      <c r="I67" s="3">
        <v>186</v>
      </c>
      <c r="J67" s="39" t="s">
        <v>18</v>
      </c>
      <c r="K67" s="42"/>
    </row>
    <row r="68" spans="1:11" x14ac:dyDescent="0.25">
      <c r="A68" s="3" t="s">
        <v>2900</v>
      </c>
      <c r="B68" s="3">
        <v>6402</v>
      </c>
      <c r="C68" s="3" t="s">
        <v>3448</v>
      </c>
      <c r="D68" s="3">
        <v>3</v>
      </c>
      <c r="E68" s="3" t="s">
        <v>3448</v>
      </c>
      <c r="F68" s="3">
        <v>28.62</v>
      </c>
      <c r="G68" s="3" t="s">
        <v>15</v>
      </c>
      <c r="H68" s="3">
        <v>5323.32</v>
      </c>
      <c r="I68" s="3">
        <v>186</v>
      </c>
      <c r="J68" s="39" t="s">
        <v>18</v>
      </c>
      <c r="K68" s="42"/>
    </row>
    <row r="69" spans="1:11" x14ac:dyDescent="0.25">
      <c r="A69" s="3" t="s">
        <v>2900</v>
      </c>
      <c r="B69" s="3">
        <v>6402</v>
      </c>
      <c r="C69" s="3" t="s">
        <v>3448</v>
      </c>
      <c r="D69" s="3">
        <v>9</v>
      </c>
      <c r="E69" s="3" t="s">
        <v>3448</v>
      </c>
      <c r="F69" s="3">
        <v>28.62</v>
      </c>
      <c r="G69" s="3">
        <v>4</v>
      </c>
      <c r="H69" s="3">
        <v>372.06</v>
      </c>
      <c r="I69" s="3">
        <v>13</v>
      </c>
      <c r="J69" s="39" t="s">
        <v>19</v>
      </c>
      <c r="K69" s="42"/>
    </row>
    <row r="70" spans="1:11" x14ac:dyDescent="0.25">
      <c r="A70" s="3" t="s">
        <v>2900</v>
      </c>
      <c r="B70" s="3">
        <v>6402</v>
      </c>
      <c r="C70" s="3" t="s">
        <v>3448</v>
      </c>
      <c r="D70" s="3">
        <v>10</v>
      </c>
      <c r="E70" s="3" t="s">
        <v>3449</v>
      </c>
      <c r="F70" s="3">
        <v>28.57</v>
      </c>
      <c r="G70" s="3" t="s">
        <v>15</v>
      </c>
      <c r="H70" s="3">
        <v>5314.02</v>
      </c>
      <c r="I70" s="3">
        <v>186</v>
      </c>
      <c r="J70" s="39" t="s">
        <v>18</v>
      </c>
      <c r="K70" s="42"/>
    </row>
    <row r="71" spans="1:11" x14ac:dyDescent="0.25">
      <c r="A71" s="3" t="s">
        <v>2900</v>
      </c>
      <c r="B71" s="3">
        <v>6402</v>
      </c>
      <c r="C71" s="3" t="s">
        <v>3448</v>
      </c>
      <c r="D71" s="3">
        <v>11</v>
      </c>
      <c r="E71" s="3" t="s">
        <v>3448</v>
      </c>
      <c r="F71" s="3">
        <v>28.62</v>
      </c>
      <c r="G71" s="3">
        <v>4</v>
      </c>
      <c r="H71" s="3">
        <v>372.06</v>
      </c>
      <c r="I71" s="3">
        <v>13</v>
      </c>
      <c r="J71" s="39" t="s">
        <v>19</v>
      </c>
      <c r="K71" s="42"/>
    </row>
    <row r="72" spans="1:11" x14ac:dyDescent="0.25">
      <c r="A72" s="3" t="s">
        <v>2900</v>
      </c>
      <c r="B72" s="3">
        <v>6402</v>
      </c>
      <c r="C72" s="3" t="s">
        <v>3448</v>
      </c>
      <c r="D72" s="3">
        <v>14</v>
      </c>
      <c r="E72" s="3" t="s">
        <v>3449</v>
      </c>
      <c r="F72" s="3">
        <v>28.57</v>
      </c>
      <c r="G72" s="3" t="s">
        <v>15</v>
      </c>
      <c r="H72" s="3">
        <v>5314.02</v>
      </c>
      <c r="I72" s="3">
        <v>186</v>
      </c>
      <c r="J72" s="39" t="s">
        <v>18</v>
      </c>
      <c r="K72" s="42"/>
    </row>
    <row r="73" spans="1:11" x14ac:dyDescent="0.25">
      <c r="A73" s="3" t="s">
        <v>2900</v>
      </c>
      <c r="B73" s="3">
        <v>6402</v>
      </c>
      <c r="C73" s="3" t="s">
        <v>3448</v>
      </c>
      <c r="D73" s="3">
        <v>20</v>
      </c>
      <c r="E73" s="3" t="s">
        <v>3449</v>
      </c>
      <c r="F73" s="3">
        <v>28.57</v>
      </c>
      <c r="G73" s="3">
        <v>4</v>
      </c>
      <c r="H73" s="3">
        <v>371.41</v>
      </c>
      <c r="I73" s="3">
        <v>13</v>
      </c>
      <c r="J73" s="39" t="s">
        <v>19</v>
      </c>
      <c r="K73" s="42"/>
    </row>
    <row r="74" spans="1:11" x14ac:dyDescent="0.25">
      <c r="A74" s="3" t="s">
        <v>2900</v>
      </c>
      <c r="B74" s="3">
        <v>6402</v>
      </c>
      <c r="C74" s="3" t="s">
        <v>3448</v>
      </c>
      <c r="D74" s="3">
        <v>22</v>
      </c>
      <c r="E74" s="3" t="s">
        <v>3449</v>
      </c>
      <c r="F74" s="3">
        <v>28.57</v>
      </c>
      <c r="G74" s="3">
        <v>4</v>
      </c>
      <c r="H74" s="3">
        <v>371.41</v>
      </c>
      <c r="I74" s="3">
        <v>13</v>
      </c>
      <c r="J74" s="39" t="s">
        <v>19</v>
      </c>
      <c r="K74" s="42"/>
    </row>
    <row r="75" spans="1:11" x14ac:dyDescent="0.25">
      <c r="A75" s="3" t="s">
        <v>2900</v>
      </c>
      <c r="B75" s="3">
        <v>6405</v>
      </c>
      <c r="C75" s="3" t="s">
        <v>3450</v>
      </c>
      <c r="D75" s="3">
        <v>1</v>
      </c>
      <c r="E75" s="3" t="s">
        <v>3451</v>
      </c>
      <c r="F75" s="3">
        <v>95.04</v>
      </c>
      <c r="G75" s="3" t="s">
        <v>148</v>
      </c>
      <c r="H75" s="3">
        <v>10929.6</v>
      </c>
      <c r="I75" s="3">
        <v>115</v>
      </c>
      <c r="J75" s="39" t="s">
        <v>8</v>
      </c>
      <c r="K75" s="42"/>
    </row>
    <row r="76" spans="1:11" x14ac:dyDescent="0.25">
      <c r="A76" s="3" t="s">
        <v>2900</v>
      </c>
      <c r="B76" s="3">
        <v>6405</v>
      </c>
      <c r="C76" s="3" t="s">
        <v>3450</v>
      </c>
      <c r="D76" s="3">
        <v>3</v>
      </c>
      <c r="E76" s="3" t="s">
        <v>3451</v>
      </c>
      <c r="F76" s="3">
        <v>95.04</v>
      </c>
      <c r="G76" s="3" t="s">
        <v>10</v>
      </c>
      <c r="H76" s="3">
        <v>28607.040000000001</v>
      </c>
      <c r="I76" s="3">
        <v>301</v>
      </c>
      <c r="J76" s="39" t="s">
        <v>11</v>
      </c>
      <c r="K76" s="42"/>
    </row>
    <row r="77" spans="1:11" x14ac:dyDescent="0.25">
      <c r="A77" s="3" t="s">
        <v>2900</v>
      </c>
      <c r="B77" s="3">
        <v>6405</v>
      </c>
      <c r="C77" s="3" t="s">
        <v>3450</v>
      </c>
      <c r="D77" s="3">
        <v>5</v>
      </c>
      <c r="E77" s="3" t="s">
        <v>3452</v>
      </c>
      <c r="F77" s="3">
        <v>100.27</v>
      </c>
      <c r="G77" s="3" t="s">
        <v>15</v>
      </c>
      <c r="H77" s="3">
        <v>25067.5</v>
      </c>
      <c r="I77" s="3">
        <v>250</v>
      </c>
      <c r="J77" s="39" t="s">
        <v>11</v>
      </c>
      <c r="K77" s="42"/>
    </row>
    <row r="78" spans="1:11" x14ac:dyDescent="0.25">
      <c r="A78" s="3" t="s">
        <v>2900</v>
      </c>
      <c r="B78" s="3">
        <v>6405</v>
      </c>
      <c r="C78" s="3" t="s">
        <v>3450</v>
      </c>
      <c r="D78" s="3">
        <v>7</v>
      </c>
      <c r="E78" s="3" t="s">
        <v>3451</v>
      </c>
      <c r="F78" s="3">
        <v>110.16</v>
      </c>
      <c r="G78" s="3" t="s">
        <v>15</v>
      </c>
      <c r="H78" s="3">
        <v>22142.16</v>
      </c>
      <c r="I78" s="3">
        <v>201</v>
      </c>
      <c r="J78" s="39" t="s">
        <v>3426</v>
      </c>
      <c r="K78" s="42"/>
    </row>
    <row r="79" spans="1:11" x14ac:dyDescent="0.25">
      <c r="A79" s="3" t="s">
        <v>2900</v>
      </c>
      <c r="B79" s="3">
        <v>6405</v>
      </c>
      <c r="C79" s="3" t="s">
        <v>3450</v>
      </c>
      <c r="D79" s="3">
        <v>8</v>
      </c>
      <c r="E79" s="3" t="s">
        <v>3453</v>
      </c>
      <c r="F79" s="3">
        <v>95.2</v>
      </c>
      <c r="G79" s="3" t="s">
        <v>13</v>
      </c>
      <c r="H79" s="3">
        <v>6854.4</v>
      </c>
      <c r="I79" s="3">
        <v>72</v>
      </c>
      <c r="J79" s="39" t="s">
        <v>3454</v>
      </c>
      <c r="K79" s="42"/>
    </row>
    <row r="80" spans="1:11" x14ac:dyDescent="0.25">
      <c r="A80" s="3" t="s">
        <v>2900</v>
      </c>
      <c r="B80" s="3">
        <v>6405</v>
      </c>
      <c r="C80" s="3" t="s">
        <v>3450</v>
      </c>
      <c r="D80" s="3">
        <v>12</v>
      </c>
      <c r="E80" s="3" t="s">
        <v>3453</v>
      </c>
      <c r="F80" s="3">
        <v>95.2</v>
      </c>
      <c r="G80" s="3" t="s">
        <v>148</v>
      </c>
      <c r="H80" s="3">
        <v>8758.4</v>
      </c>
      <c r="I80" s="3">
        <v>92</v>
      </c>
      <c r="J80" s="39" t="s">
        <v>3455</v>
      </c>
      <c r="K80" s="42"/>
    </row>
    <row r="81" spans="1:11" x14ac:dyDescent="0.25">
      <c r="A81" s="3" t="s">
        <v>2900</v>
      </c>
      <c r="B81" s="3">
        <v>6405</v>
      </c>
      <c r="C81" s="3" t="s">
        <v>3450</v>
      </c>
      <c r="D81" s="3">
        <v>14</v>
      </c>
      <c r="E81" s="3" t="s">
        <v>3456</v>
      </c>
      <c r="F81" s="3">
        <v>110.49</v>
      </c>
      <c r="G81" s="3" t="s">
        <v>15</v>
      </c>
      <c r="H81" s="3">
        <v>22208.49</v>
      </c>
      <c r="I81" s="3">
        <v>201</v>
      </c>
      <c r="J81" s="39" t="s">
        <v>3426</v>
      </c>
      <c r="K81" s="42"/>
    </row>
    <row r="82" spans="1:11" x14ac:dyDescent="0.25">
      <c r="A82" s="3" t="s">
        <v>2900</v>
      </c>
      <c r="B82" s="3">
        <v>6405</v>
      </c>
      <c r="C82" s="3" t="s">
        <v>3450</v>
      </c>
      <c r="D82" s="3">
        <v>16</v>
      </c>
      <c r="E82" s="3" t="s">
        <v>3453</v>
      </c>
      <c r="F82" s="3">
        <v>95.2</v>
      </c>
      <c r="G82" s="3" t="s">
        <v>10</v>
      </c>
      <c r="H82" s="3">
        <v>28655.200000000001</v>
      </c>
      <c r="I82" s="3">
        <v>301</v>
      </c>
      <c r="J82" s="39" t="s">
        <v>11</v>
      </c>
      <c r="K82" s="42"/>
    </row>
    <row r="83" spans="1:11" x14ac:dyDescent="0.25">
      <c r="A83" s="3" t="s">
        <v>2900</v>
      </c>
      <c r="B83" s="3">
        <v>6405</v>
      </c>
      <c r="C83" s="3" t="s">
        <v>3450</v>
      </c>
      <c r="D83" s="3">
        <v>18</v>
      </c>
      <c r="E83" s="3" t="s">
        <v>3453</v>
      </c>
      <c r="F83" s="3">
        <v>98.5</v>
      </c>
      <c r="G83" s="3" t="s">
        <v>15</v>
      </c>
      <c r="H83" s="3">
        <v>19798.5</v>
      </c>
      <c r="I83" s="3">
        <v>201</v>
      </c>
      <c r="J83" s="39" t="s">
        <v>3426</v>
      </c>
      <c r="K83" s="42"/>
    </row>
    <row r="84" spans="1:11" x14ac:dyDescent="0.25">
      <c r="A84" s="3" t="s">
        <v>2900</v>
      </c>
      <c r="B84" s="3">
        <v>6406</v>
      </c>
      <c r="C84" s="3" t="s">
        <v>3457</v>
      </c>
      <c r="D84" s="3">
        <v>5</v>
      </c>
      <c r="E84" s="3" t="s">
        <v>3458</v>
      </c>
      <c r="F84" s="3">
        <v>49.31</v>
      </c>
      <c r="G84" s="3" t="s">
        <v>15</v>
      </c>
      <c r="H84" s="3">
        <v>2416.19</v>
      </c>
      <c r="I84" s="3">
        <v>49</v>
      </c>
      <c r="J84" s="39" t="s">
        <v>3434</v>
      </c>
      <c r="K84" s="42"/>
    </row>
    <row r="85" spans="1:11" x14ac:dyDescent="0.25">
      <c r="A85" s="3" t="s">
        <v>2900</v>
      </c>
      <c r="B85" s="3">
        <v>6406</v>
      </c>
      <c r="C85" s="3" t="s">
        <v>3457</v>
      </c>
      <c r="D85" s="3">
        <v>7</v>
      </c>
      <c r="E85" s="3" t="s">
        <v>3459</v>
      </c>
      <c r="F85" s="3">
        <v>44.12</v>
      </c>
      <c r="G85" s="3" t="s">
        <v>15</v>
      </c>
      <c r="H85" s="3">
        <v>7456.28</v>
      </c>
      <c r="I85" s="3">
        <v>169</v>
      </c>
      <c r="J85" s="39" t="s">
        <v>244</v>
      </c>
      <c r="K85" s="42"/>
    </row>
    <row r="86" spans="1:11" x14ac:dyDescent="0.25">
      <c r="A86" s="3" t="s">
        <v>2900</v>
      </c>
      <c r="B86" s="3">
        <v>6406</v>
      </c>
      <c r="C86" s="3" t="s">
        <v>3457</v>
      </c>
      <c r="D86" s="3">
        <v>9</v>
      </c>
      <c r="E86" s="3" t="s">
        <v>3458</v>
      </c>
      <c r="F86" s="3">
        <v>49.31</v>
      </c>
      <c r="G86" s="3">
        <v>6</v>
      </c>
      <c r="H86" s="3">
        <v>2514.81</v>
      </c>
      <c r="I86" s="3">
        <v>51</v>
      </c>
      <c r="J86" s="39" t="s">
        <v>11</v>
      </c>
      <c r="K86" s="42"/>
    </row>
    <row r="87" spans="1:11" x14ac:dyDescent="0.25">
      <c r="A87" s="3" t="s">
        <v>2900</v>
      </c>
      <c r="B87" s="3">
        <v>6406</v>
      </c>
      <c r="C87" s="3" t="s">
        <v>3457</v>
      </c>
      <c r="D87" s="3">
        <v>10</v>
      </c>
      <c r="E87" s="3" t="s">
        <v>3460</v>
      </c>
      <c r="F87" s="3">
        <v>49.03</v>
      </c>
      <c r="G87" s="3" t="s">
        <v>15</v>
      </c>
      <c r="H87" s="3">
        <v>2402.4699999999998</v>
      </c>
      <c r="I87" s="3">
        <v>49</v>
      </c>
      <c r="J87" s="39" t="s">
        <v>3434</v>
      </c>
      <c r="K87" s="42"/>
    </row>
    <row r="88" spans="1:11" x14ac:dyDescent="0.25">
      <c r="A88" s="3" t="s">
        <v>2900</v>
      </c>
      <c r="B88" s="3">
        <v>6406</v>
      </c>
      <c r="C88" s="3" t="s">
        <v>3457</v>
      </c>
      <c r="D88" s="3">
        <v>12</v>
      </c>
      <c r="E88" s="3" t="s">
        <v>3461</v>
      </c>
      <c r="F88" s="3">
        <v>49.03</v>
      </c>
      <c r="G88" s="3">
        <v>6</v>
      </c>
      <c r="H88" s="3">
        <v>2500.5300000000002</v>
      </c>
      <c r="I88" s="3">
        <v>51</v>
      </c>
      <c r="J88" s="39" t="s">
        <v>11</v>
      </c>
      <c r="K88" s="42"/>
    </row>
    <row r="89" spans="1:11" x14ac:dyDescent="0.25">
      <c r="A89" s="3" t="s">
        <v>2900</v>
      </c>
      <c r="B89" s="3">
        <v>6407</v>
      </c>
      <c r="C89" s="3" t="s">
        <v>3462</v>
      </c>
      <c r="D89" s="3">
        <v>3</v>
      </c>
      <c r="E89" s="3" t="s">
        <v>3462</v>
      </c>
      <c r="F89" s="3">
        <v>23.75</v>
      </c>
      <c r="G89" s="3" t="s">
        <v>15</v>
      </c>
      <c r="H89" s="3">
        <v>5937.5</v>
      </c>
      <c r="I89" s="3">
        <v>250</v>
      </c>
      <c r="J89" s="39" t="s">
        <v>11</v>
      </c>
      <c r="K89" s="42"/>
    </row>
    <row r="90" spans="1:11" x14ac:dyDescent="0.25">
      <c r="A90" s="3" t="s">
        <v>2900</v>
      </c>
      <c r="B90" s="3">
        <v>6407</v>
      </c>
      <c r="C90" s="3" t="s">
        <v>3462</v>
      </c>
      <c r="D90" s="3">
        <v>4</v>
      </c>
      <c r="E90" s="3" t="s">
        <v>3463</v>
      </c>
      <c r="F90" s="3">
        <v>28.25</v>
      </c>
      <c r="G90" s="3" t="s">
        <v>15</v>
      </c>
      <c r="H90" s="3">
        <v>7062.5</v>
      </c>
      <c r="I90" s="3">
        <v>250</v>
      </c>
      <c r="J90" s="39" t="s">
        <v>11</v>
      </c>
      <c r="K90" s="42"/>
    </row>
    <row r="91" spans="1:11" x14ac:dyDescent="0.25">
      <c r="A91" s="3" t="s">
        <v>2900</v>
      </c>
      <c r="B91" s="3">
        <v>6408</v>
      </c>
      <c r="C91" s="3" t="s">
        <v>3464</v>
      </c>
      <c r="D91" s="3">
        <v>4</v>
      </c>
      <c r="E91" s="3" t="s">
        <v>3465</v>
      </c>
      <c r="F91" s="3">
        <v>109.32</v>
      </c>
      <c r="G91" s="3" t="s">
        <v>15</v>
      </c>
      <c r="H91" s="3">
        <v>21973.32</v>
      </c>
      <c r="I91" s="3">
        <v>201</v>
      </c>
      <c r="J91" s="39" t="s">
        <v>3426</v>
      </c>
      <c r="K91" s="42"/>
    </row>
    <row r="92" spans="1:11" x14ac:dyDescent="0.25">
      <c r="A92" s="3" t="s">
        <v>2900</v>
      </c>
      <c r="B92" s="3">
        <v>6408</v>
      </c>
      <c r="C92" s="3" t="s">
        <v>3464</v>
      </c>
      <c r="D92" s="3">
        <v>5</v>
      </c>
      <c r="E92" s="3" t="s">
        <v>3466</v>
      </c>
      <c r="F92" s="3">
        <v>90.38</v>
      </c>
      <c r="G92" s="3" t="s">
        <v>15</v>
      </c>
      <c r="H92" s="3">
        <v>18166.38</v>
      </c>
      <c r="I92" s="3">
        <v>201</v>
      </c>
      <c r="J92" s="39" t="s">
        <v>3426</v>
      </c>
      <c r="K92" s="42"/>
    </row>
    <row r="93" spans="1:11" x14ac:dyDescent="0.25">
      <c r="A93" s="3" t="s">
        <v>2900</v>
      </c>
      <c r="B93" s="3">
        <v>6408</v>
      </c>
      <c r="C93" s="3" t="s">
        <v>3464</v>
      </c>
      <c r="D93" s="3">
        <v>9</v>
      </c>
      <c r="E93" s="3" t="s">
        <v>3467</v>
      </c>
      <c r="F93" s="3">
        <v>111.62</v>
      </c>
      <c r="G93" s="3" t="s">
        <v>15</v>
      </c>
      <c r="H93" s="3">
        <v>22435.62</v>
      </c>
      <c r="I93" s="3">
        <v>201</v>
      </c>
      <c r="J93" s="39" t="s">
        <v>3426</v>
      </c>
      <c r="K93" s="42"/>
    </row>
    <row r="94" spans="1:11" x14ac:dyDescent="0.25">
      <c r="A94" s="3" t="s">
        <v>2900</v>
      </c>
      <c r="B94" s="3">
        <v>6409</v>
      </c>
      <c r="C94" s="3" t="s">
        <v>3468</v>
      </c>
      <c r="D94" s="3">
        <v>9</v>
      </c>
      <c r="E94" s="3" t="s">
        <v>3469</v>
      </c>
      <c r="F94" s="3">
        <v>47.55</v>
      </c>
      <c r="G94" s="3" t="s">
        <v>15</v>
      </c>
      <c r="H94" s="3">
        <v>8035.95</v>
      </c>
      <c r="I94" s="3">
        <v>169</v>
      </c>
      <c r="J94" s="39" t="s">
        <v>244</v>
      </c>
      <c r="K94" s="42"/>
    </row>
    <row r="95" spans="1:11" x14ac:dyDescent="0.25">
      <c r="A95" s="3" t="s">
        <v>2900</v>
      </c>
      <c r="B95" s="3">
        <v>6409</v>
      </c>
      <c r="C95" s="3" t="s">
        <v>3468</v>
      </c>
      <c r="D95" s="3">
        <v>11</v>
      </c>
      <c r="E95" s="3" t="s">
        <v>3470</v>
      </c>
      <c r="F95" s="3">
        <v>39.200000000000003</v>
      </c>
      <c r="G95" s="3" t="s">
        <v>15</v>
      </c>
      <c r="H95" s="3">
        <v>3175.2</v>
      </c>
      <c r="I95" s="3">
        <v>81</v>
      </c>
      <c r="J95" s="39" t="s">
        <v>1516</v>
      </c>
      <c r="K95" s="42"/>
    </row>
    <row r="96" spans="1:11" x14ac:dyDescent="0.25">
      <c r="A96" s="3" t="s">
        <v>2900</v>
      </c>
      <c r="B96" s="3">
        <v>6409</v>
      </c>
      <c r="C96" s="3" t="s">
        <v>3468</v>
      </c>
      <c r="D96" s="3">
        <v>12</v>
      </c>
      <c r="E96" s="3" t="s">
        <v>3471</v>
      </c>
      <c r="F96" s="3">
        <v>32</v>
      </c>
      <c r="G96" s="3" t="s">
        <v>15</v>
      </c>
      <c r="H96" s="3">
        <v>2592</v>
      </c>
      <c r="I96" s="3">
        <v>81</v>
      </c>
      <c r="J96" s="39" t="s">
        <v>1516</v>
      </c>
      <c r="K96" s="42"/>
    </row>
    <row r="97" spans="1:11" x14ac:dyDescent="0.25">
      <c r="A97" s="3" t="s">
        <v>2900</v>
      </c>
      <c r="B97" s="3">
        <v>6409</v>
      </c>
      <c r="C97" s="3" t="s">
        <v>3468</v>
      </c>
      <c r="D97" s="3">
        <v>13</v>
      </c>
      <c r="E97" s="3" t="s">
        <v>3472</v>
      </c>
      <c r="F97" s="3">
        <v>57.46</v>
      </c>
      <c r="G97" s="3" t="s">
        <v>15</v>
      </c>
      <c r="H97" s="3">
        <v>9710.74</v>
      </c>
      <c r="I97" s="3">
        <v>169</v>
      </c>
      <c r="J97" s="39" t="s">
        <v>244</v>
      </c>
      <c r="K97" s="42"/>
    </row>
    <row r="98" spans="1:11" x14ac:dyDescent="0.25">
      <c r="A98" s="3" t="s">
        <v>2900</v>
      </c>
      <c r="B98" s="3">
        <v>6412</v>
      </c>
      <c r="C98" s="3" t="s">
        <v>3473</v>
      </c>
      <c r="D98" s="3">
        <v>9</v>
      </c>
      <c r="E98" s="3" t="s">
        <v>3474</v>
      </c>
      <c r="F98" s="3">
        <v>79.400000000000006</v>
      </c>
      <c r="G98" s="3" t="s">
        <v>15</v>
      </c>
      <c r="H98" s="3">
        <v>13418.6</v>
      </c>
      <c r="I98" s="3">
        <v>169</v>
      </c>
      <c r="J98" s="39" t="s">
        <v>244</v>
      </c>
      <c r="K98" s="42"/>
    </row>
    <row r="99" spans="1:11" x14ac:dyDescent="0.25">
      <c r="A99" s="3" t="s">
        <v>2900</v>
      </c>
      <c r="B99" s="3">
        <v>6412</v>
      </c>
      <c r="C99" s="3" t="s">
        <v>3473</v>
      </c>
      <c r="D99" s="3">
        <v>16</v>
      </c>
      <c r="E99" s="3" t="s">
        <v>3475</v>
      </c>
      <c r="F99" s="3">
        <v>84.28</v>
      </c>
      <c r="G99" s="3" t="s">
        <v>15</v>
      </c>
      <c r="H99" s="3">
        <v>14243.32</v>
      </c>
      <c r="I99" s="3">
        <v>169</v>
      </c>
      <c r="J99" s="39" t="s">
        <v>244</v>
      </c>
      <c r="K99" s="42"/>
    </row>
    <row r="100" spans="1:11" x14ac:dyDescent="0.25">
      <c r="A100" s="3" t="s">
        <v>2900</v>
      </c>
      <c r="B100" s="3">
        <v>6412</v>
      </c>
      <c r="C100" s="3" t="s">
        <v>3473</v>
      </c>
      <c r="D100" s="3">
        <v>18</v>
      </c>
      <c r="E100" s="3" t="s">
        <v>3476</v>
      </c>
      <c r="F100" s="3">
        <v>58.22</v>
      </c>
      <c r="G100" s="3" t="s">
        <v>10</v>
      </c>
      <c r="H100" s="3">
        <v>17524.22</v>
      </c>
      <c r="I100" s="3">
        <v>301</v>
      </c>
      <c r="J100" s="39" t="s">
        <v>11</v>
      </c>
      <c r="K100" s="42"/>
    </row>
    <row r="101" spans="1:11" x14ac:dyDescent="0.25">
      <c r="A101" s="3" t="s">
        <v>2900</v>
      </c>
      <c r="B101" s="3">
        <v>6412</v>
      </c>
      <c r="C101" s="3" t="s">
        <v>3473</v>
      </c>
      <c r="D101" s="3">
        <v>20</v>
      </c>
      <c r="E101" s="3" t="s">
        <v>3477</v>
      </c>
      <c r="F101" s="3">
        <v>63.16</v>
      </c>
      <c r="G101" s="3" t="s">
        <v>15</v>
      </c>
      <c r="H101" s="3">
        <v>10674.04</v>
      </c>
      <c r="I101" s="3">
        <v>169</v>
      </c>
      <c r="J101" s="39" t="s">
        <v>244</v>
      </c>
      <c r="K101" s="42"/>
    </row>
    <row r="102" spans="1:11" x14ac:dyDescent="0.25">
      <c r="A102" s="3" t="s">
        <v>2900</v>
      </c>
      <c r="B102" s="3">
        <v>6413</v>
      </c>
      <c r="C102" s="3" t="s">
        <v>3478</v>
      </c>
      <c r="D102" s="3">
        <v>19</v>
      </c>
      <c r="E102" s="3" t="s">
        <v>3478</v>
      </c>
      <c r="F102" s="3">
        <v>36.24</v>
      </c>
      <c r="G102" s="3" t="s">
        <v>13</v>
      </c>
      <c r="H102" s="3">
        <v>13227.6</v>
      </c>
      <c r="I102" s="3">
        <v>365</v>
      </c>
      <c r="J102" s="39">
        <v>0</v>
      </c>
      <c r="K102" s="42"/>
    </row>
    <row r="103" spans="1:11" x14ac:dyDescent="0.25">
      <c r="A103" s="3" t="s">
        <v>2900</v>
      </c>
      <c r="B103" s="3">
        <v>6413</v>
      </c>
      <c r="C103" s="3" t="s">
        <v>3478</v>
      </c>
      <c r="D103" s="3">
        <v>27</v>
      </c>
      <c r="E103" s="3" t="s">
        <v>3479</v>
      </c>
      <c r="F103" s="3">
        <v>38.61</v>
      </c>
      <c r="G103" s="3">
        <v>6</v>
      </c>
      <c r="H103" s="3">
        <v>1969.11</v>
      </c>
      <c r="I103" s="3">
        <v>51</v>
      </c>
      <c r="J103" s="39" t="s">
        <v>11</v>
      </c>
      <c r="K103" s="42"/>
    </row>
    <row r="104" spans="1:11" x14ac:dyDescent="0.25">
      <c r="A104" s="3" t="s">
        <v>2900</v>
      </c>
      <c r="B104" s="3">
        <v>6413</v>
      </c>
      <c r="C104" s="3" t="s">
        <v>3478</v>
      </c>
      <c r="D104" s="3">
        <v>28</v>
      </c>
      <c r="E104" s="3" t="s">
        <v>3480</v>
      </c>
      <c r="F104" s="3">
        <v>36.22</v>
      </c>
      <c r="G104" s="3" t="s">
        <v>13</v>
      </c>
      <c r="H104" s="3">
        <v>13220.3</v>
      </c>
      <c r="I104" s="3">
        <v>365</v>
      </c>
      <c r="J104" s="39">
        <v>0</v>
      </c>
      <c r="K104" s="42"/>
    </row>
    <row r="105" spans="1:11" x14ac:dyDescent="0.25">
      <c r="A105" s="3" t="s">
        <v>2900</v>
      </c>
      <c r="B105" s="3">
        <v>6413</v>
      </c>
      <c r="C105" s="3" t="s">
        <v>3478</v>
      </c>
      <c r="D105" s="3">
        <v>29</v>
      </c>
      <c r="E105" s="3" t="s">
        <v>3479</v>
      </c>
      <c r="F105" s="3">
        <v>38.58</v>
      </c>
      <c r="G105" s="3" t="s">
        <v>15</v>
      </c>
      <c r="H105" s="3">
        <v>1890.42</v>
      </c>
      <c r="I105" s="3">
        <v>49</v>
      </c>
      <c r="J105" s="39" t="s">
        <v>3434</v>
      </c>
      <c r="K105" s="42"/>
    </row>
    <row r="106" spans="1:11" x14ac:dyDescent="0.25">
      <c r="A106" s="3" t="s">
        <v>2900</v>
      </c>
      <c r="B106" s="3">
        <v>6413</v>
      </c>
      <c r="C106" s="3" t="s">
        <v>3478</v>
      </c>
      <c r="D106" s="3">
        <v>30</v>
      </c>
      <c r="E106" s="3" t="s">
        <v>3480</v>
      </c>
      <c r="F106" s="3">
        <v>36.22</v>
      </c>
      <c r="G106" s="3" t="s">
        <v>15</v>
      </c>
      <c r="H106" s="3">
        <v>9055</v>
      </c>
      <c r="I106" s="3">
        <v>250</v>
      </c>
      <c r="J106" s="39" t="s">
        <v>11</v>
      </c>
      <c r="K106" s="42"/>
    </row>
    <row r="107" spans="1:11" x14ac:dyDescent="0.25">
      <c r="A107" s="3" t="s">
        <v>2900</v>
      </c>
      <c r="B107" s="3">
        <v>6413</v>
      </c>
      <c r="C107" s="3" t="s">
        <v>3478</v>
      </c>
      <c r="D107" s="3">
        <v>35</v>
      </c>
      <c r="E107" s="3" t="s">
        <v>3478</v>
      </c>
      <c r="F107" s="3">
        <v>36.24</v>
      </c>
      <c r="G107" s="3" t="s">
        <v>15</v>
      </c>
      <c r="H107" s="3">
        <v>7284.24</v>
      </c>
      <c r="I107" s="3">
        <v>201</v>
      </c>
      <c r="J107" s="39" t="s">
        <v>3426</v>
      </c>
      <c r="K107" s="42"/>
    </row>
    <row r="108" spans="1:11" x14ac:dyDescent="0.25">
      <c r="A108" s="3" t="s">
        <v>2900</v>
      </c>
      <c r="B108" s="3">
        <v>6413</v>
      </c>
      <c r="C108" s="3" t="s">
        <v>3478</v>
      </c>
      <c r="D108" s="3">
        <v>37</v>
      </c>
      <c r="E108" s="3" t="s">
        <v>3481</v>
      </c>
      <c r="F108" s="3">
        <v>69.81</v>
      </c>
      <c r="G108" s="3" t="s">
        <v>10</v>
      </c>
      <c r="H108" s="3">
        <v>21012.81</v>
      </c>
      <c r="I108" s="3">
        <v>301</v>
      </c>
      <c r="J108" s="39" t="s">
        <v>11</v>
      </c>
      <c r="K108" s="42"/>
    </row>
    <row r="109" spans="1:11" x14ac:dyDescent="0.25">
      <c r="A109" s="3" t="s">
        <v>2900</v>
      </c>
      <c r="B109" s="3">
        <v>6413</v>
      </c>
      <c r="C109" s="3" t="s">
        <v>3478</v>
      </c>
      <c r="D109" s="3">
        <v>39</v>
      </c>
      <c r="E109" s="3" t="s">
        <v>3481</v>
      </c>
      <c r="F109" s="3">
        <v>69.81</v>
      </c>
      <c r="G109" s="3" t="s">
        <v>13</v>
      </c>
      <c r="H109" s="3">
        <v>20454.330000000002</v>
      </c>
      <c r="I109" s="3">
        <v>293</v>
      </c>
      <c r="J109" s="39" t="s">
        <v>3482</v>
      </c>
      <c r="K109" s="42"/>
    </row>
    <row r="110" spans="1:11" x14ac:dyDescent="0.25">
      <c r="A110" s="3" t="s">
        <v>2900</v>
      </c>
      <c r="B110" s="3">
        <v>6413</v>
      </c>
      <c r="C110" s="3" t="s">
        <v>3478</v>
      </c>
      <c r="D110" s="3">
        <v>41</v>
      </c>
      <c r="E110" s="3" t="s">
        <v>3478</v>
      </c>
      <c r="F110" s="3">
        <v>36.24</v>
      </c>
      <c r="G110" s="3" t="s">
        <v>13</v>
      </c>
      <c r="H110" s="3">
        <v>2609.2800000000002</v>
      </c>
      <c r="I110" s="3">
        <v>72</v>
      </c>
      <c r="J110" s="39" t="s">
        <v>3454</v>
      </c>
      <c r="K110" s="42"/>
    </row>
    <row r="111" spans="1:11" x14ac:dyDescent="0.25">
      <c r="A111" s="3" t="s">
        <v>2900</v>
      </c>
      <c r="B111" s="3">
        <v>6413</v>
      </c>
      <c r="C111" s="3" t="s">
        <v>3478</v>
      </c>
      <c r="D111" s="3">
        <v>42</v>
      </c>
      <c r="E111" s="3" t="s">
        <v>3483</v>
      </c>
      <c r="F111" s="3">
        <v>38.590000000000003</v>
      </c>
      <c r="G111" s="3">
        <v>6</v>
      </c>
      <c r="H111" s="3">
        <v>1968.09</v>
      </c>
      <c r="I111" s="3">
        <v>51</v>
      </c>
      <c r="J111" s="39" t="s">
        <v>11</v>
      </c>
      <c r="K111" s="42"/>
    </row>
    <row r="112" spans="1:11" x14ac:dyDescent="0.25">
      <c r="A112" s="3" t="s">
        <v>2900</v>
      </c>
      <c r="B112" s="3">
        <v>6413</v>
      </c>
      <c r="C112" s="3" t="s">
        <v>3478</v>
      </c>
      <c r="D112" s="3">
        <v>43</v>
      </c>
      <c r="E112" s="3" t="s">
        <v>3484</v>
      </c>
      <c r="F112" s="3">
        <v>33.57</v>
      </c>
      <c r="G112" s="3" t="s">
        <v>15</v>
      </c>
      <c r="H112" s="3">
        <v>6747.57</v>
      </c>
      <c r="I112" s="3">
        <v>201</v>
      </c>
      <c r="J112" s="39" t="s">
        <v>3426</v>
      </c>
      <c r="K112" s="42"/>
    </row>
    <row r="113" spans="1:11" x14ac:dyDescent="0.25">
      <c r="A113" s="3" t="s">
        <v>2900</v>
      </c>
      <c r="B113" s="3">
        <v>6413</v>
      </c>
      <c r="C113" s="3" t="s">
        <v>3478</v>
      </c>
      <c r="D113" s="3">
        <v>46</v>
      </c>
      <c r="E113" s="3" t="s">
        <v>3485</v>
      </c>
      <c r="F113" s="3">
        <v>72.17</v>
      </c>
      <c r="G113" s="3" t="s">
        <v>10</v>
      </c>
      <c r="H113" s="3">
        <v>21723.17</v>
      </c>
      <c r="I113" s="3">
        <v>301</v>
      </c>
      <c r="J113" s="39" t="s">
        <v>11</v>
      </c>
      <c r="K113" s="42"/>
    </row>
    <row r="114" spans="1:11" x14ac:dyDescent="0.25">
      <c r="A114" s="3" t="s">
        <v>2900</v>
      </c>
      <c r="B114" s="3">
        <v>6413</v>
      </c>
      <c r="C114" s="3" t="s">
        <v>3478</v>
      </c>
      <c r="D114" s="3">
        <v>48</v>
      </c>
      <c r="E114" s="3" t="s">
        <v>3485</v>
      </c>
      <c r="F114" s="3">
        <v>69.8</v>
      </c>
      <c r="G114" s="3" t="s">
        <v>13</v>
      </c>
      <c r="H114" s="3">
        <v>20451.400000000001</v>
      </c>
      <c r="I114" s="3">
        <v>293</v>
      </c>
      <c r="J114" s="39" t="s">
        <v>3482</v>
      </c>
      <c r="K114" s="42"/>
    </row>
    <row r="115" spans="1:11" x14ac:dyDescent="0.25">
      <c r="A115" s="3" t="s">
        <v>2900</v>
      </c>
      <c r="B115" s="3">
        <v>6413</v>
      </c>
      <c r="C115" s="3" t="s">
        <v>3478</v>
      </c>
      <c r="D115" s="3">
        <v>50</v>
      </c>
      <c r="E115" s="3" t="s">
        <v>3485</v>
      </c>
      <c r="F115" s="3">
        <v>69.8</v>
      </c>
      <c r="G115" s="3" t="s">
        <v>13</v>
      </c>
      <c r="H115" s="3">
        <v>25477</v>
      </c>
      <c r="I115" s="3">
        <v>365</v>
      </c>
      <c r="J115" s="39">
        <v>0</v>
      </c>
      <c r="K115" s="42"/>
    </row>
    <row r="116" spans="1:11" x14ac:dyDescent="0.25">
      <c r="A116" s="3" t="s">
        <v>2900</v>
      </c>
      <c r="B116" s="3">
        <v>6413</v>
      </c>
      <c r="C116" s="3" t="s">
        <v>3478</v>
      </c>
      <c r="D116" s="3">
        <v>52</v>
      </c>
      <c r="E116" s="3" t="s">
        <v>3480</v>
      </c>
      <c r="F116" s="3">
        <v>36.22</v>
      </c>
      <c r="G116" s="3" t="s">
        <v>13</v>
      </c>
      <c r="H116" s="3">
        <v>2571.62</v>
      </c>
      <c r="I116" s="3">
        <v>71</v>
      </c>
      <c r="J116" s="39" t="s">
        <v>3486</v>
      </c>
      <c r="K116" s="42"/>
    </row>
    <row r="117" spans="1:11" x14ac:dyDescent="0.25">
      <c r="A117" s="3" t="s">
        <v>2900</v>
      </c>
      <c r="B117" s="3">
        <v>6413</v>
      </c>
      <c r="C117" s="3" t="s">
        <v>3478</v>
      </c>
      <c r="D117" s="3">
        <v>54</v>
      </c>
      <c r="E117" s="3" t="s">
        <v>3487</v>
      </c>
      <c r="F117" s="3">
        <v>33.58</v>
      </c>
      <c r="G117" s="3" t="s">
        <v>15</v>
      </c>
      <c r="H117" s="3">
        <v>6749.58</v>
      </c>
      <c r="I117" s="3">
        <v>201</v>
      </c>
      <c r="J117" s="39" t="s">
        <v>3426</v>
      </c>
      <c r="K117" s="42"/>
    </row>
    <row r="118" spans="1:11" x14ac:dyDescent="0.25">
      <c r="A118" s="3" t="s">
        <v>2900</v>
      </c>
      <c r="B118" s="3">
        <v>6414</v>
      </c>
      <c r="C118" s="3" t="s">
        <v>3488</v>
      </c>
      <c r="D118" s="3">
        <v>1</v>
      </c>
      <c r="E118" s="3" t="s">
        <v>3489</v>
      </c>
      <c r="F118" s="3">
        <v>20.059999999999999</v>
      </c>
      <c r="G118" s="3" t="s">
        <v>15</v>
      </c>
      <c r="H118" s="3">
        <v>5015</v>
      </c>
      <c r="I118" s="3">
        <v>250</v>
      </c>
      <c r="J118" s="39" t="s">
        <v>11</v>
      </c>
      <c r="K118" s="42"/>
    </row>
    <row r="119" spans="1:11" x14ac:dyDescent="0.25">
      <c r="A119" s="3" t="s">
        <v>2900</v>
      </c>
      <c r="B119" s="3">
        <v>6414</v>
      </c>
      <c r="C119" s="3" t="s">
        <v>3488</v>
      </c>
      <c r="D119" s="3">
        <v>9</v>
      </c>
      <c r="E119" s="3" t="s">
        <v>3488</v>
      </c>
      <c r="F119" s="3">
        <v>24.96</v>
      </c>
      <c r="G119" s="3" t="s">
        <v>15</v>
      </c>
      <c r="H119" s="3">
        <v>6240</v>
      </c>
      <c r="I119" s="3">
        <v>250</v>
      </c>
      <c r="J119" s="39" t="s">
        <v>11</v>
      </c>
      <c r="K119" s="42"/>
    </row>
    <row r="120" spans="1:11" x14ac:dyDescent="0.25">
      <c r="A120" s="3" t="s">
        <v>2900</v>
      </c>
      <c r="B120" s="3">
        <v>6414</v>
      </c>
      <c r="C120" s="3" t="s">
        <v>3488</v>
      </c>
      <c r="D120" s="3">
        <v>15</v>
      </c>
      <c r="E120" s="3" t="s">
        <v>3490</v>
      </c>
      <c r="F120" s="3">
        <v>33.58</v>
      </c>
      <c r="G120" s="3" t="s">
        <v>15</v>
      </c>
      <c r="H120" s="3">
        <v>8395</v>
      </c>
      <c r="I120" s="3">
        <v>250</v>
      </c>
      <c r="J120" s="39" t="s">
        <v>11</v>
      </c>
      <c r="K120" s="42"/>
    </row>
    <row r="121" spans="1:11" x14ac:dyDescent="0.25">
      <c r="A121" s="3" t="s">
        <v>2900</v>
      </c>
      <c r="B121" s="3">
        <v>6414</v>
      </c>
      <c r="C121" s="3" t="s">
        <v>3488</v>
      </c>
      <c r="D121" s="3">
        <v>16</v>
      </c>
      <c r="E121" s="3" t="s">
        <v>3491</v>
      </c>
      <c r="F121" s="3">
        <v>24.78</v>
      </c>
      <c r="G121" s="3" t="s">
        <v>15</v>
      </c>
      <c r="H121" s="3">
        <v>6195</v>
      </c>
      <c r="I121" s="3">
        <v>250</v>
      </c>
      <c r="J121" s="39" t="s">
        <v>11</v>
      </c>
      <c r="K121" s="42"/>
    </row>
    <row r="122" spans="1:11" x14ac:dyDescent="0.25">
      <c r="A122" s="3" t="s">
        <v>2900</v>
      </c>
      <c r="B122" s="3">
        <v>6414</v>
      </c>
      <c r="C122" s="3" t="s">
        <v>3488</v>
      </c>
      <c r="D122" s="3">
        <v>18</v>
      </c>
      <c r="E122" s="3" t="s">
        <v>3492</v>
      </c>
      <c r="F122" s="3">
        <v>33.39</v>
      </c>
      <c r="G122" s="3" t="s">
        <v>15</v>
      </c>
      <c r="H122" s="3">
        <v>8347.5</v>
      </c>
      <c r="I122" s="3">
        <v>250</v>
      </c>
      <c r="J122" s="39" t="s">
        <v>11</v>
      </c>
      <c r="K122" s="42"/>
    </row>
    <row r="123" spans="1:11" x14ac:dyDescent="0.25">
      <c r="A123" s="3" t="s">
        <v>2900</v>
      </c>
      <c r="B123" s="3">
        <v>6416</v>
      </c>
      <c r="C123" s="3" t="s">
        <v>3493</v>
      </c>
      <c r="D123" s="3">
        <v>3</v>
      </c>
      <c r="E123" s="3" t="s">
        <v>3494</v>
      </c>
      <c r="F123" s="3">
        <v>68.22</v>
      </c>
      <c r="G123" s="3" t="s">
        <v>10</v>
      </c>
      <c r="H123" s="3">
        <v>20534.22</v>
      </c>
      <c r="I123" s="3">
        <v>301</v>
      </c>
      <c r="J123" s="39" t="s">
        <v>11</v>
      </c>
      <c r="K123" s="42"/>
    </row>
    <row r="124" spans="1:11" x14ac:dyDescent="0.25">
      <c r="A124" s="3" t="s">
        <v>2900</v>
      </c>
      <c r="B124" s="3">
        <v>6416</v>
      </c>
      <c r="C124" s="3" t="s">
        <v>3493</v>
      </c>
      <c r="D124" s="3">
        <v>4</v>
      </c>
      <c r="E124" s="3" t="s">
        <v>3494</v>
      </c>
      <c r="F124" s="3">
        <v>71.72</v>
      </c>
      <c r="G124" s="3" t="s">
        <v>10</v>
      </c>
      <c r="H124" s="3">
        <v>21587.72</v>
      </c>
      <c r="I124" s="3">
        <v>301</v>
      </c>
      <c r="J124" s="39" t="s">
        <v>11</v>
      </c>
      <c r="K124" s="42"/>
    </row>
    <row r="125" spans="1:11" x14ac:dyDescent="0.25">
      <c r="A125" s="3" t="s">
        <v>2900</v>
      </c>
      <c r="B125" s="3">
        <v>6422</v>
      </c>
      <c r="C125" s="3" t="s">
        <v>3495</v>
      </c>
      <c r="D125" s="3">
        <v>9</v>
      </c>
      <c r="E125" s="3" t="s">
        <v>3496</v>
      </c>
      <c r="F125" s="3">
        <v>25.67</v>
      </c>
      <c r="G125" s="3" t="s">
        <v>10</v>
      </c>
      <c r="H125" s="3">
        <v>7726.67</v>
      </c>
      <c r="I125" s="3">
        <v>301</v>
      </c>
      <c r="J125" s="39" t="s">
        <v>11</v>
      </c>
      <c r="K125" s="42"/>
    </row>
    <row r="126" spans="1:11" x14ac:dyDescent="0.25">
      <c r="A126" s="3" t="s">
        <v>2900</v>
      </c>
      <c r="B126" s="3">
        <v>6422</v>
      </c>
      <c r="C126" s="3" t="s">
        <v>3495</v>
      </c>
      <c r="D126" s="3">
        <v>14</v>
      </c>
      <c r="E126" s="3" t="s">
        <v>3497</v>
      </c>
      <c r="F126" s="3">
        <v>25.39</v>
      </c>
      <c r="G126" s="3" t="s">
        <v>10</v>
      </c>
      <c r="H126" s="3">
        <v>7642.39</v>
      </c>
      <c r="I126" s="3">
        <v>301</v>
      </c>
      <c r="J126" s="39" t="s">
        <v>11</v>
      </c>
      <c r="K126" s="42"/>
    </row>
    <row r="127" spans="1:11" x14ac:dyDescent="0.25">
      <c r="A127" s="3" t="s">
        <v>2900</v>
      </c>
      <c r="B127" s="3">
        <v>6422</v>
      </c>
      <c r="C127" s="3" t="s">
        <v>3495</v>
      </c>
      <c r="D127" s="3">
        <v>17</v>
      </c>
      <c r="E127" s="3" t="s">
        <v>3496</v>
      </c>
      <c r="F127" s="3">
        <v>25.67</v>
      </c>
      <c r="G127" s="3" t="s">
        <v>10</v>
      </c>
      <c r="H127" s="3">
        <v>7726.67</v>
      </c>
      <c r="I127" s="3">
        <v>301</v>
      </c>
      <c r="J127" s="39" t="s">
        <v>11</v>
      </c>
      <c r="K127" s="42"/>
    </row>
    <row r="128" spans="1:11" x14ac:dyDescent="0.25">
      <c r="A128" s="3" t="s">
        <v>2900</v>
      </c>
      <c r="B128" s="3">
        <v>6422</v>
      </c>
      <c r="C128" s="3" t="s">
        <v>3495</v>
      </c>
      <c r="D128" s="3">
        <v>22</v>
      </c>
      <c r="E128" s="3" t="s">
        <v>3497</v>
      </c>
      <c r="F128" s="3">
        <v>25.39</v>
      </c>
      <c r="G128" s="3" t="s">
        <v>10</v>
      </c>
      <c r="H128" s="3">
        <v>7642.39</v>
      </c>
      <c r="I128" s="3">
        <v>301</v>
      </c>
      <c r="J128" s="39" t="s">
        <v>11</v>
      </c>
      <c r="K128" s="42"/>
    </row>
    <row r="129" spans="1:11" x14ac:dyDescent="0.25">
      <c r="A129" s="3" t="s">
        <v>2900</v>
      </c>
      <c r="B129" s="3">
        <v>6434</v>
      </c>
      <c r="C129" s="3" t="s">
        <v>3498</v>
      </c>
      <c r="D129" s="3">
        <v>12</v>
      </c>
      <c r="E129" s="3" t="s">
        <v>3499</v>
      </c>
      <c r="F129" s="3">
        <v>19.440000000000001</v>
      </c>
      <c r="G129" s="3" t="s">
        <v>15</v>
      </c>
      <c r="H129" s="3">
        <v>3285.36</v>
      </c>
      <c r="I129" s="3">
        <v>169</v>
      </c>
      <c r="J129" s="39" t="s">
        <v>244</v>
      </c>
      <c r="K129" s="42"/>
    </row>
    <row r="130" spans="1:11" x14ac:dyDescent="0.25">
      <c r="A130" s="3" t="s">
        <v>2900</v>
      </c>
      <c r="B130" s="3">
        <v>6434</v>
      </c>
      <c r="C130" s="3" t="s">
        <v>3498</v>
      </c>
      <c r="D130" s="3">
        <v>14</v>
      </c>
      <c r="E130" s="3" t="s">
        <v>3499</v>
      </c>
      <c r="F130" s="3">
        <v>19.440000000000001</v>
      </c>
      <c r="G130" s="3" t="s">
        <v>15</v>
      </c>
      <c r="H130" s="3">
        <v>3615.84</v>
      </c>
      <c r="I130" s="3">
        <v>186</v>
      </c>
      <c r="J130" s="39" t="s">
        <v>18</v>
      </c>
      <c r="K130" s="42"/>
    </row>
    <row r="131" spans="1:11" x14ac:dyDescent="0.25">
      <c r="A131" s="3" t="s">
        <v>2900</v>
      </c>
      <c r="B131" s="3">
        <v>6434</v>
      </c>
      <c r="C131" s="3" t="s">
        <v>3498</v>
      </c>
      <c r="D131" s="3">
        <v>19</v>
      </c>
      <c r="E131" s="3" t="s">
        <v>3500</v>
      </c>
      <c r="F131" s="3">
        <v>19.73</v>
      </c>
      <c r="G131" s="3" t="s">
        <v>15</v>
      </c>
      <c r="H131" s="3">
        <v>3669.78</v>
      </c>
      <c r="I131" s="3">
        <v>186</v>
      </c>
      <c r="J131" s="39" t="s">
        <v>18</v>
      </c>
      <c r="K131" s="42"/>
    </row>
    <row r="132" spans="1:11" x14ac:dyDescent="0.25">
      <c r="A132" s="3" t="s">
        <v>2900</v>
      </c>
      <c r="B132" s="3">
        <v>6434</v>
      </c>
      <c r="C132" s="3" t="s">
        <v>3498</v>
      </c>
      <c r="D132" s="3">
        <v>23</v>
      </c>
      <c r="E132" s="3" t="s">
        <v>3501</v>
      </c>
      <c r="F132" s="3">
        <v>59.97</v>
      </c>
      <c r="G132" s="3" t="s">
        <v>15</v>
      </c>
      <c r="H132" s="3">
        <v>4857.57</v>
      </c>
      <c r="I132" s="3">
        <v>81</v>
      </c>
      <c r="J132" s="39" t="s">
        <v>1516</v>
      </c>
      <c r="K132" s="42"/>
    </row>
    <row r="133" spans="1:11" x14ac:dyDescent="0.25">
      <c r="A133" s="3" t="s">
        <v>2900</v>
      </c>
      <c r="B133" s="3">
        <v>6434</v>
      </c>
      <c r="C133" s="3" t="s">
        <v>3498</v>
      </c>
      <c r="D133" s="3">
        <v>25</v>
      </c>
      <c r="E133" s="3" t="s">
        <v>3502</v>
      </c>
      <c r="F133" s="3">
        <v>63.03</v>
      </c>
      <c r="G133" s="3" t="s">
        <v>15</v>
      </c>
      <c r="H133" s="3">
        <v>10652.07</v>
      </c>
      <c r="I133" s="3">
        <v>169</v>
      </c>
      <c r="J133" s="39" t="s">
        <v>244</v>
      </c>
      <c r="K133" s="42"/>
    </row>
    <row r="134" spans="1:11" x14ac:dyDescent="0.25">
      <c r="A134" s="3" t="s">
        <v>2900</v>
      </c>
      <c r="B134" s="3">
        <v>6434</v>
      </c>
      <c r="C134" s="3" t="s">
        <v>3498</v>
      </c>
      <c r="D134" s="3">
        <v>27</v>
      </c>
      <c r="E134" s="3" t="s">
        <v>3501</v>
      </c>
      <c r="F134" s="3">
        <v>59.97</v>
      </c>
      <c r="G134" s="3">
        <v>6</v>
      </c>
      <c r="H134" s="3">
        <v>3058.47</v>
      </c>
      <c r="I134" s="3">
        <v>51</v>
      </c>
      <c r="J134" s="39" t="s">
        <v>11</v>
      </c>
      <c r="K134" s="42"/>
    </row>
    <row r="135" spans="1:11" x14ac:dyDescent="0.25">
      <c r="A135" s="3" t="s">
        <v>2900</v>
      </c>
      <c r="B135" s="3">
        <v>6435</v>
      </c>
      <c r="C135" s="3" t="s">
        <v>3503</v>
      </c>
      <c r="D135" s="3">
        <v>2</v>
      </c>
      <c r="E135" s="3" t="s">
        <v>3504</v>
      </c>
      <c r="F135" s="3">
        <v>46.51</v>
      </c>
      <c r="G135" s="3" t="s">
        <v>10</v>
      </c>
      <c r="H135" s="3">
        <v>13999.51</v>
      </c>
      <c r="I135" s="3">
        <v>301</v>
      </c>
      <c r="J135" s="39" t="s">
        <v>11</v>
      </c>
      <c r="K135" s="42"/>
    </row>
    <row r="136" spans="1:11" x14ac:dyDescent="0.25">
      <c r="A136" s="3" t="s">
        <v>2900</v>
      </c>
      <c r="B136" s="3">
        <v>6435</v>
      </c>
      <c r="C136" s="3" t="s">
        <v>3503</v>
      </c>
      <c r="D136" s="3">
        <v>3</v>
      </c>
      <c r="E136" s="3" t="s">
        <v>3503</v>
      </c>
      <c r="F136" s="3">
        <v>46.56</v>
      </c>
      <c r="G136" s="3" t="s">
        <v>10</v>
      </c>
      <c r="H136" s="3">
        <v>14014.56</v>
      </c>
      <c r="I136" s="3">
        <v>301</v>
      </c>
      <c r="J136" s="39" t="s">
        <v>11</v>
      </c>
      <c r="K136" s="42"/>
    </row>
    <row r="137" spans="1:11" x14ac:dyDescent="0.25">
      <c r="A137" s="3" t="s">
        <v>2900</v>
      </c>
      <c r="B137" s="3">
        <v>6438</v>
      </c>
      <c r="C137" s="3" t="s">
        <v>3505</v>
      </c>
      <c r="D137" s="3">
        <v>3</v>
      </c>
      <c r="E137" s="3" t="s">
        <v>3505</v>
      </c>
      <c r="F137" s="3">
        <v>33.15</v>
      </c>
      <c r="G137" s="3" t="s">
        <v>13</v>
      </c>
      <c r="H137" s="3">
        <v>12099.75</v>
      </c>
      <c r="I137" s="3">
        <v>365</v>
      </c>
      <c r="J137" s="39">
        <v>0</v>
      </c>
      <c r="K137" s="42"/>
    </row>
    <row r="138" spans="1:11" x14ac:dyDescent="0.25">
      <c r="A138" s="3" t="s">
        <v>2900</v>
      </c>
      <c r="B138" s="3">
        <v>6438</v>
      </c>
      <c r="C138" s="3" t="s">
        <v>3505</v>
      </c>
      <c r="D138" s="3">
        <v>11</v>
      </c>
      <c r="E138" s="3" t="s">
        <v>3506</v>
      </c>
      <c r="F138" s="3">
        <v>39.68</v>
      </c>
      <c r="G138" s="3" t="s">
        <v>13</v>
      </c>
      <c r="H138" s="3">
        <v>14483.2</v>
      </c>
      <c r="I138" s="3">
        <v>365</v>
      </c>
      <c r="J138" s="39">
        <v>0</v>
      </c>
      <c r="K138" s="42"/>
    </row>
    <row r="139" spans="1:11" x14ac:dyDescent="0.25">
      <c r="A139" s="3" t="s">
        <v>2900</v>
      </c>
      <c r="B139" s="3">
        <v>6438</v>
      </c>
      <c r="C139" s="3" t="s">
        <v>3505</v>
      </c>
      <c r="D139" s="3">
        <v>15</v>
      </c>
      <c r="E139" s="3" t="s">
        <v>3506</v>
      </c>
      <c r="F139" s="3">
        <v>39.68</v>
      </c>
      <c r="G139" s="3" t="s">
        <v>15</v>
      </c>
      <c r="H139" s="3">
        <v>9920</v>
      </c>
      <c r="I139" s="3">
        <v>250</v>
      </c>
      <c r="J139" s="39" t="s">
        <v>11</v>
      </c>
      <c r="K139" s="42"/>
    </row>
    <row r="140" spans="1:11" x14ac:dyDescent="0.25">
      <c r="A140" s="36" t="s">
        <v>2900</v>
      </c>
      <c r="B140" s="36">
        <v>6438</v>
      </c>
      <c r="C140" s="36" t="s">
        <v>3505</v>
      </c>
      <c r="D140" s="36">
        <v>17</v>
      </c>
      <c r="E140" s="36" t="s">
        <v>3505</v>
      </c>
      <c r="F140" s="36">
        <v>33.15</v>
      </c>
      <c r="G140" s="36" t="s">
        <v>13</v>
      </c>
      <c r="H140" s="36">
        <v>0</v>
      </c>
      <c r="I140" s="36">
        <v>0</v>
      </c>
      <c r="J140" s="44">
        <v>0</v>
      </c>
      <c r="K140" s="42"/>
    </row>
    <row r="141" spans="1:11" x14ac:dyDescent="0.25">
      <c r="A141" s="36" t="s">
        <v>2900</v>
      </c>
      <c r="B141" s="36">
        <v>6438</v>
      </c>
      <c r="C141" s="36" t="s">
        <v>3505</v>
      </c>
      <c r="D141" s="36">
        <v>20</v>
      </c>
      <c r="E141" s="36" t="s">
        <v>3507</v>
      </c>
      <c r="F141" s="36">
        <v>33.130000000000003</v>
      </c>
      <c r="G141" s="36" t="s">
        <v>13</v>
      </c>
      <c r="H141" s="36">
        <v>0</v>
      </c>
      <c r="I141" s="36">
        <v>0</v>
      </c>
      <c r="J141" s="44">
        <v>0</v>
      </c>
      <c r="K141" s="42"/>
    </row>
    <row r="142" spans="1:11" x14ac:dyDescent="0.25">
      <c r="A142" s="3" t="s">
        <v>2900</v>
      </c>
      <c r="B142" s="3">
        <v>6438</v>
      </c>
      <c r="C142" s="3" t="s">
        <v>3505</v>
      </c>
      <c r="D142" s="3">
        <v>21</v>
      </c>
      <c r="E142" s="3" t="s">
        <v>3505</v>
      </c>
      <c r="F142" s="3">
        <v>33.15</v>
      </c>
      <c r="G142" s="3" t="s">
        <v>13</v>
      </c>
      <c r="H142" s="3">
        <v>12099.75</v>
      </c>
      <c r="I142" s="3">
        <v>365</v>
      </c>
      <c r="J142" s="39">
        <v>0</v>
      </c>
      <c r="K142" s="42"/>
    </row>
    <row r="143" spans="1:11" x14ac:dyDescent="0.25">
      <c r="A143" s="3" t="s">
        <v>2900</v>
      </c>
      <c r="B143" s="3">
        <v>6438</v>
      </c>
      <c r="C143" s="3" t="s">
        <v>3505</v>
      </c>
      <c r="D143" s="3">
        <v>22</v>
      </c>
      <c r="E143" s="3" t="s">
        <v>3507</v>
      </c>
      <c r="F143" s="3">
        <v>33.130000000000003</v>
      </c>
      <c r="G143" s="3" t="s">
        <v>13</v>
      </c>
      <c r="H143" s="3">
        <v>12092.45</v>
      </c>
      <c r="I143" s="3">
        <v>365</v>
      </c>
      <c r="J143" s="39">
        <v>0</v>
      </c>
      <c r="K143" s="42"/>
    </row>
    <row r="144" spans="1:11" x14ac:dyDescent="0.25">
      <c r="A144" s="3" t="s">
        <v>2900</v>
      </c>
      <c r="B144" s="3">
        <v>6438</v>
      </c>
      <c r="C144" s="3" t="s">
        <v>3505</v>
      </c>
      <c r="D144" s="3">
        <v>24</v>
      </c>
      <c r="E144" s="3" t="s">
        <v>3508</v>
      </c>
      <c r="F144" s="3">
        <v>39.380000000000003</v>
      </c>
      <c r="G144" s="3" t="s">
        <v>15</v>
      </c>
      <c r="H144" s="3">
        <v>9845</v>
      </c>
      <c r="I144" s="3">
        <v>250</v>
      </c>
      <c r="J144" s="39" t="s">
        <v>11</v>
      </c>
      <c r="K144" s="42"/>
    </row>
    <row r="145" spans="1:11" x14ac:dyDescent="0.25">
      <c r="A145" s="3" t="s">
        <v>2900</v>
      </c>
      <c r="B145" s="3">
        <v>6438</v>
      </c>
      <c r="C145" s="3" t="s">
        <v>3505</v>
      </c>
      <c r="D145" s="3">
        <v>26</v>
      </c>
      <c r="E145" s="3" t="s">
        <v>3507</v>
      </c>
      <c r="F145" s="3">
        <v>33.130000000000003</v>
      </c>
      <c r="G145" s="3" t="s">
        <v>13</v>
      </c>
      <c r="H145" s="3">
        <v>12092.45</v>
      </c>
      <c r="I145" s="3">
        <v>365</v>
      </c>
      <c r="J145" s="39">
        <v>0</v>
      </c>
      <c r="K145" s="42"/>
    </row>
    <row r="146" spans="1:11" x14ac:dyDescent="0.25">
      <c r="A146" s="3" t="s">
        <v>2900</v>
      </c>
      <c r="B146" s="3">
        <v>7041</v>
      </c>
      <c r="C146" s="3" t="s">
        <v>3509</v>
      </c>
      <c r="D146" s="3">
        <v>4</v>
      </c>
      <c r="E146" s="3" t="s">
        <v>3510</v>
      </c>
      <c r="F146" s="3">
        <v>160.34</v>
      </c>
      <c r="G146" s="3" t="s">
        <v>13</v>
      </c>
      <c r="H146" s="3">
        <v>58524.1</v>
      </c>
      <c r="I146" s="3">
        <v>365</v>
      </c>
      <c r="J146" s="39">
        <v>0</v>
      </c>
      <c r="K146" s="42"/>
    </row>
    <row r="147" spans="1:11" x14ac:dyDescent="0.25">
      <c r="A147" s="3" t="s">
        <v>2900</v>
      </c>
      <c r="B147" s="3">
        <v>7041</v>
      </c>
      <c r="C147" s="3" t="s">
        <v>3509</v>
      </c>
      <c r="D147" s="3">
        <v>5</v>
      </c>
      <c r="E147" s="3" t="s">
        <v>3511</v>
      </c>
      <c r="F147" s="3">
        <v>120.31</v>
      </c>
      <c r="G147" s="3" t="s">
        <v>15</v>
      </c>
      <c r="H147" s="3">
        <v>30077.5</v>
      </c>
      <c r="I147" s="3">
        <v>250</v>
      </c>
      <c r="J147" s="39" t="s">
        <v>11</v>
      </c>
      <c r="K147" s="42"/>
    </row>
    <row r="148" spans="1:11" x14ac:dyDescent="0.25">
      <c r="A148" s="3" t="s">
        <v>2900</v>
      </c>
      <c r="B148" s="3">
        <v>7041</v>
      </c>
      <c r="C148" s="3" t="s">
        <v>3509</v>
      </c>
      <c r="D148" s="3">
        <v>7</v>
      </c>
      <c r="E148" s="3" t="s">
        <v>3512</v>
      </c>
      <c r="F148" s="3">
        <v>121.7</v>
      </c>
      <c r="G148" s="3" t="s">
        <v>15</v>
      </c>
      <c r="H148" s="3">
        <v>30425</v>
      </c>
      <c r="I148" s="3">
        <v>250</v>
      </c>
      <c r="J148" s="39" t="s">
        <v>11</v>
      </c>
      <c r="K148" s="42"/>
    </row>
    <row r="149" spans="1:11" x14ac:dyDescent="0.25">
      <c r="A149" s="3" t="s">
        <v>2900</v>
      </c>
      <c r="B149" s="3">
        <v>7041</v>
      </c>
      <c r="C149" s="3" t="s">
        <v>3509</v>
      </c>
      <c r="D149" s="3">
        <v>10</v>
      </c>
      <c r="E149" s="3" t="s">
        <v>3513</v>
      </c>
      <c r="F149" s="3">
        <v>120.96</v>
      </c>
      <c r="G149" s="3" t="s">
        <v>15</v>
      </c>
      <c r="H149" s="3">
        <v>30240</v>
      </c>
      <c r="I149" s="3">
        <v>250</v>
      </c>
      <c r="J149" s="39" t="s">
        <v>11</v>
      </c>
      <c r="K149" s="42"/>
    </row>
    <row r="150" spans="1:11" x14ac:dyDescent="0.25">
      <c r="A150" s="3" t="s">
        <v>2900</v>
      </c>
      <c r="B150" s="3">
        <v>7509</v>
      </c>
      <c r="C150" s="3" t="s">
        <v>3514</v>
      </c>
      <c r="D150" s="3">
        <v>3</v>
      </c>
      <c r="E150" s="3" t="s">
        <v>3515</v>
      </c>
      <c r="F150" s="3">
        <v>73.739999999999995</v>
      </c>
      <c r="G150" s="3" t="s">
        <v>10</v>
      </c>
      <c r="H150" s="3">
        <v>22195.74</v>
      </c>
      <c r="I150" s="3">
        <v>301</v>
      </c>
      <c r="J150" s="39" t="s">
        <v>11</v>
      </c>
      <c r="K150" s="42"/>
    </row>
    <row r="151" spans="1:11" x14ac:dyDescent="0.25">
      <c r="A151" s="3" t="s">
        <v>2900</v>
      </c>
      <c r="B151" s="3">
        <v>7509</v>
      </c>
      <c r="C151" s="3" t="s">
        <v>3514</v>
      </c>
      <c r="D151" s="3">
        <v>4</v>
      </c>
      <c r="E151" s="3" t="s">
        <v>3516</v>
      </c>
      <c r="F151" s="3">
        <v>73.97</v>
      </c>
      <c r="G151" s="3" t="s">
        <v>10</v>
      </c>
      <c r="H151" s="3">
        <v>22264.97</v>
      </c>
      <c r="I151" s="3">
        <v>301</v>
      </c>
      <c r="J151" s="39" t="s">
        <v>11</v>
      </c>
      <c r="K151" s="42"/>
    </row>
    <row r="152" spans="1:11" x14ac:dyDescent="0.25">
      <c r="A152" s="3" t="s">
        <v>2900</v>
      </c>
      <c r="B152" s="3">
        <v>7511</v>
      </c>
      <c r="C152" s="3" t="s">
        <v>3517</v>
      </c>
      <c r="D152" s="3">
        <v>1</v>
      </c>
      <c r="E152" s="3" t="s">
        <v>3518</v>
      </c>
      <c r="F152" s="3">
        <v>78.22</v>
      </c>
      <c r="G152" s="3" t="s">
        <v>15</v>
      </c>
      <c r="H152" s="3">
        <v>19555</v>
      </c>
      <c r="I152" s="3">
        <v>250</v>
      </c>
      <c r="J152" s="39" t="s">
        <v>11</v>
      </c>
      <c r="K152" s="42"/>
    </row>
    <row r="153" spans="1:11" x14ac:dyDescent="0.25">
      <c r="A153" s="3" t="s">
        <v>2900</v>
      </c>
      <c r="B153" s="3">
        <v>7511</v>
      </c>
      <c r="C153" s="3" t="s">
        <v>3517</v>
      </c>
      <c r="D153" s="3">
        <v>6</v>
      </c>
      <c r="E153" s="3" t="s">
        <v>3519</v>
      </c>
      <c r="F153" s="3">
        <v>78.59</v>
      </c>
      <c r="G153" s="3" t="s">
        <v>15</v>
      </c>
      <c r="H153" s="3">
        <v>19647.5</v>
      </c>
      <c r="I153" s="3">
        <v>250</v>
      </c>
      <c r="J153" s="39" t="s">
        <v>11</v>
      </c>
      <c r="K153" s="42"/>
    </row>
    <row r="154" spans="1:11" x14ac:dyDescent="0.25">
      <c r="A154" s="3" t="s">
        <v>2900</v>
      </c>
      <c r="B154" s="3">
        <v>7512</v>
      </c>
      <c r="C154" s="3" t="s">
        <v>845</v>
      </c>
      <c r="D154" s="3">
        <v>5</v>
      </c>
      <c r="E154" s="3" t="s">
        <v>846</v>
      </c>
      <c r="F154" s="3">
        <v>158.93</v>
      </c>
      <c r="G154" s="3" t="s">
        <v>13</v>
      </c>
      <c r="H154" s="3">
        <v>58009.45</v>
      </c>
      <c r="I154" s="3">
        <v>365</v>
      </c>
      <c r="J154" s="39">
        <v>0</v>
      </c>
      <c r="K154" s="42"/>
    </row>
    <row r="155" spans="1:11" x14ac:dyDescent="0.25">
      <c r="A155" s="3" t="s">
        <v>2900</v>
      </c>
      <c r="B155" s="3">
        <v>7512</v>
      </c>
      <c r="C155" s="3" t="s">
        <v>845</v>
      </c>
      <c r="D155" s="3">
        <v>7</v>
      </c>
      <c r="E155" s="3" t="s">
        <v>3520</v>
      </c>
      <c r="F155" s="3">
        <v>147.37</v>
      </c>
      <c r="G155" s="3" t="s">
        <v>13</v>
      </c>
      <c r="H155" s="3">
        <v>53790.05</v>
      </c>
      <c r="I155" s="3">
        <v>365</v>
      </c>
      <c r="J155" s="39">
        <v>0</v>
      </c>
      <c r="K155" s="42"/>
    </row>
    <row r="156" spans="1:11" x14ac:dyDescent="0.25">
      <c r="A156" s="3" t="s">
        <v>2900</v>
      </c>
      <c r="B156" s="3">
        <v>7512</v>
      </c>
      <c r="C156" s="3" t="s">
        <v>845</v>
      </c>
      <c r="D156" s="3">
        <v>12</v>
      </c>
      <c r="E156" s="3" t="s">
        <v>3521</v>
      </c>
      <c r="F156" s="3">
        <v>147</v>
      </c>
      <c r="G156" s="3" t="s">
        <v>15</v>
      </c>
      <c r="H156" s="3">
        <v>36750</v>
      </c>
      <c r="I156" s="3">
        <v>250</v>
      </c>
      <c r="J156" s="39" t="s">
        <v>11</v>
      </c>
      <c r="K156" s="42"/>
    </row>
    <row r="157" spans="1:11" x14ac:dyDescent="0.25">
      <c r="A157" s="3" t="s">
        <v>2900</v>
      </c>
      <c r="B157" s="3">
        <v>7512</v>
      </c>
      <c r="C157" s="3" t="s">
        <v>845</v>
      </c>
      <c r="D157" s="3">
        <v>14</v>
      </c>
      <c r="E157" s="3" t="s">
        <v>3522</v>
      </c>
      <c r="F157" s="3">
        <v>168.76</v>
      </c>
      <c r="G157" s="3" t="s">
        <v>13</v>
      </c>
      <c r="H157" s="3">
        <v>61597.4</v>
      </c>
      <c r="I157" s="3">
        <v>365</v>
      </c>
      <c r="J157" s="39">
        <v>0</v>
      </c>
      <c r="K157" s="42"/>
    </row>
    <row r="158" spans="1:11" x14ac:dyDescent="0.25">
      <c r="A158" s="3" t="s">
        <v>2900</v>
      </c>
      <c r="B158" s="3">
        <v>7512</v>
      </c>
      <c r="C158" s="3" t="s">
        <v>845</v>
      </c>
      <c r="D158" s="3">
        <v>16</v>
      </c>
      <c r="E158" s="3" t="s">
        <v>3523</v>
      </c>
      <c r="F158" s="3">
        <v>158.56</v>
      </c>
      <c r="G158" s="3" t="s">
        <v>148</v>
      </c>
      <c r="H158" s="3">
        <v>18234.400000000001</v>
      </c>
      <c r="I158" s="3">
        <v>115</v>
      </c>
      <c r="J158" s="39" t="s">
        <v>8</v>
      </c>
      <c r="K158" s="42"/>
    </row>
    <row r="159" spans="1:11" x14ac:dyDescent="0.25">
      <c r="A159" s="3" t="s">
        <v>2900</v>
      </c>
      <c r="B159" s="3">
        <v>7947</v>
      </c>
      <c r="C159" s="3" t="s">
        <v>3524</v>
      </c>
      <c r="D159" s="3">
        <v>1</v>
      </c>
      <c r="E159" s="3" t="s">
        <v>3525</v>
      </c>
      <c r="F159" s="3">
        <v>158.97</v>
      </c>
      <c r="G159" s="3" t="s">
        <v>13</v>
      </c>
      <c r="H159" s="3">
        <v>58024.05</v>
      </c>
      <c r="I159" s="3">
        <v>365</v>
      </c>
      <c r="J159" s="39">
        <v>0</v>
      </c>
      <c r="K159" s="42"/>
    </row>
    <row r="160" spans="1:11" x14ac:dyDescent="0.25">
      <c r="A160" s="3" t="s">
        <v>2900</v>
      </c>
      <c r="B160" s="3">
        <v>7947</v>
      </c>
      <c r="C160" s="3" t="s">
        <v>3524</v>
      </c>
      <c r="D160" s="3">
        <v>3</v>
      </c>
      <c r="E160" s="3" t="s">
        <v>3525</v>
      </c>
      <c r="F160" s="3">
        <v>158.97</v>
      </c>
      <c r="G160" s="3" t="s">
        <v>13</v>
      </c>
      <c r="H160" s="3">
        <v>58024.05</v>
      </c>
      <c r="I160" s="3">
        <v>365</v>
      </c>
      <c r="J160" s="39">
        <v>0</v>
      </c>
      <c r="K160" s="42"/>
    </row>
    <row r="161" spans="1:11" x14ac:dyDescent="0.25">
      <c r="A161" s="3" t="s">
        <v>2900</v>
      </c>
      <c r="B161" s="3">
        <v>7947</v>
      </c>
      <c r="C161" s="3" t="s">
        <v>3524</v>
      </c>
      <c r="D161" s="3">
        <v>6</v>
      </c>
      <c r="E161" s="3" t="s">
        <v>3526</v>
      </c>
      <c r="F161" s="3">
        <v>159.13999999999999</v>
      </c>
      <c r="G161" s="3" t="s">
        <v>13</v>
      </c>
      <c r="H161" s="3">
        <v>58086.1</v>
      </c>
      <c r="I161" s="3">
        <v>365</v>
      </c>
      <c r="J161" s="39">
        <v>0</v>
      </c>
      <c r="K161" s="42"/>
    </row>
    <row r="162" spans="1:11" x14ac:dyDescent="0.25">
      <c r="A162" s="3" t="s">
        <v>2900</v>
      </c>
      <c r="B162" s="3">
        <v>7947</v>
      </c>
      <c r="C162" s="3" t="s">
        <v>3524</v>
      </c>
      <c r="D162" s="3">
        <v>8</v>
      </c>
      <c r="E162" s="3" t="s">
        <v>3526</v>
      </c>
      <c r="F162" s="3">
        <v>159.12</v>
      </c>
      <c r="G162" s="3" t="s">
        <v>13</v>
      </c>
      <c r="H162" s="3">
        <v>58078.8</v>
      </c>
      <c r="I162" s="3">
        <v>365</v>
      </c>
      <c r="J162" s="39">
        <v>0</v>
      </c>
      <c r="K162" s="42"/>
    </row>
    <row r="163" spans="1:11" x14ac:dyDescent="0.25">
      <c r="A163" s="3" t="s">
        <v>2900</v>
      </c>
      <c r="B163" s="3">
        <v>7947</v>
      </c>
      <c r="C163" s="3" t="s">
        <v>3524</v>
      </c>
      <c r="D163" s="3">
        <v>10</v>
      </c>
      <c r="E163" s="3" t="s">
        <v>3526</v>
      </c>
      <c r="F163" s="3">
        <v>159.13999999999999</v>
      </c>
      <c r="G163" s="3" t="s">
        <v>13</v>
      </c>
      <c r="H163" s="3">
        <v>58086.1</v>
      </c>
      <c r="I163" s="3">
        <v>365</v>
      </c>
      <c r="J163" s="39">
        <v>0</v>
      </c>
      <c r="K163" s="42"/>
    </row>
    <row r="164" spans="1:11" x14ac:dyDescent="0.25">
      <c r="A164" s="3" t="s">
        <v>2900</v>
      </c>
      <c r="B164" s="3">
        <v>7950</v>
      </c>
      <c r="C164" s="3" t="s">
        <v>3527</v>
      </c>
      <c r="D164" s="3">
        <v>1</v>
      </c>
      <c r="E164" s="3" t="s">
        <v>3528</v>
      </c>
      <c r="F164" s="3">
        <v>156.31</v>
      </c>
      <c r="G164" s="3" t="s">
        <v>13</v>
      </c>
      <c r="H164" s="3">
        <v>57053.15</v>
      </c>
      <c r="I164" s="3">
        <v>365</v>
      </c>
      <c r="J164" s="39">
        <v>0</v>
      </c>
      <c r="K164" s="42"/>
    </row>
    <row r="165" spans="1:11" x14ac:dyDescent="0.25">
      <c r="A165" s="3" t="s">
        <v>2900</v>
      </c>
      <c r="B165" s="3">
        <v>7951</v>
      </c>
      <c r="C165" s="3" t="s">
        <v>3529</v>
      </c>
      <c r="D165" s="3">
        <v>3</v>
      </c>
      <c r="E165" s="3" t="s">
        <v>3530</v>
      </c>
      <c r="F165" s="3">
        <v>112.15</v>
      </c>
      <c r="G165" s="3" t="s">
        <v>15</v>
      </c>
      <c r="H165" s="3">
        <v>28037.5</v>
      </c>
      <c r="I165" s="3">
        <v>250</v>
      </c>
      <c r="J165" s="39" t="s">
        <v>11</v>
      </c>
      <c r="K165" s="42"/>
    </row>
    <row r="166" spans="1:11" x14ac:dyDescent="0.25">
      <c r="A166" s="3" t="s">
        <v>2900</v>
      </c>
      <c r="B166" s="3">
        <v>7951</v>
      </c>
      <c r="C166" s="3" t="s">
        <v>3529</v>
      </c>
      <c r="D166" s="3">
        <v>4</v>
      </c>
      <c r="E166" s="3" t="s">
        <v>3531</v>
      </c>
      <c r="F166" s="3">
        <v>112.52</v>
      </c>
      <c r="G166" s="3" t="s">
        <v>15</v>
      </c>
      <c r="H166" s="3">
        <v>28130</v>
      </c>
      <c r="I166" s="3">
        <v>250</v>
      </c>
      <c r="J166" s="39" t="s">
        <v>11</v>
      </c>
      <c r="K166" s="42"/>
    </row>
    <row r="167" spans="1:11" x14ac:dyDescent="0.25">
      <c r="A167" s="3" t="s">
        <v>2900</v>
      </c>
      <c r="B167" s="3">
        <v>7951</v>
      </c>
      <c r="C167" s="3" t="s">
        <v>3529</v>
      </c>
      <c r="D167" s="3">
        <v>5</v>
      </c>
      <c r="E167" s="3" t="s">
        <v>3530</v>
      </c>
      <c r="F167" s="3">
        <v>112.15</v>
      </c>
      <c r="G167" s="3" t="s">
        <v>15</v>
      </c>
      <c r="H167" s="3">
        <v>28037.5</v>
      </c>
      <c r="I167" s="3">
        <v>250</v>
      </c>
      <c r="J167" s="39" t="s">
        <v>11</v>
      </c>
      <c r="K167" s="42"/>
    </row>
    <row r="168" spans="1:11" x14ac:dyDescent="0.25">
      <c r="A168" s="3" t="s">
        <v>2900</v>
      </c>
      <c r="B168" s="3">
        <v>7951</v>
      </c>
      <c r="C168" s="3" t="s">
        <v>3529</v>
      </c>
      <c r="D168" s="3">
        <v>6</v>
      </c>
      <c r="E168" s="3" t="s">
        <v>3532</v>
      </c>
      <c r="F168" s="3">
        <v>115.84</v>
      </c>
      <c r="G168" s="3" t="s">
        <v>13</v>
      </c>
      <c r="H168" s="3">
        <v>42281.599999999999</v>
      </c>
      <c r="I168" s="3">
        <v>365</v>
      </c>
      <c r="J168" s="39">
        <v>0</v>
      </c>
      <c r="K168" s="42"/>
    </row>
    <row r="169" spans="1:11" x14ac:dyDescent="0.25">
      <c r="A169" s="3" t="s">
        <v>2900</v>
      </c>
      <c r="B169" s="3">
        <v>7951</v>
      </c>
      <c r="C169" s="3" t="s">
        <v>3529</v>
      </c>
      <c r="D169" s="3">
        <v>7</v>
      </c>
      <c r="E169" s="3" t="s">
        <v>3530</v>
      </c>
      <c r="F169" s="3">
        <v>112.15</v>
      </c>
      <c r="G169" s="3" t="s">
        <v>13</v>
      </c>
      <c r="H169" s="3">
        <v>40934.75</v>
      </c>
      <c r="I169" s="3">
        <v>365</v>
      </c>
      <c r="J169" s="39">
        <v>0</v>
      </c>
      <c r="K169" s="42"/>
    </row>
    <row r="170" spans="1:11" x14ac:dyDescent="0.25">
      <c r="A170" s="10" t="s">
        <v>2900</v>
      </c>
      <c r="B170" s="10">
        <v>7951</v>
      </c>
      <c r="C170" s="10" t="s">
        <v>3529</v>
      </c>
      <c r="D170" s="10">
        <v>9</v>
      </c>
      <c r="E170" s="10" t="s">
        <v>3530</v>
      </c>
      <c r="F170" s="10">
        <v>112.15</v>
      </c>
      <c r="G170" s="10" t="s">
        <v>13</v>
      </c>
      <c r="H170" s="10">
        <v>0</v>
      </c>
      <c r="I170" s="10">
        <v>0</v>
      </c>
      <c r="J170" s="40">
        <v>0</v>
      </c>
      <c r="K170" s="43" t="s">
        <v>187</v>
      </c>
    </row>
    <row r="171" spans="1:11" x14ac:dyDescent="0.25">
      <c r="A171" s="3" t="s">
        <v>2900</v>
      </c>
      <c r="B171" s="3">
        <v>7951</v>
      </c>
      <c r="C171" s="3" t="s">
        <v>3529</v>
      </c>
      <c r="D171" s="3">
        <v>10</v>
      </c>
      <c r="E171" s="3" t="s">
        <v>3531</v>
      </c>
      <c r="F171" s="3">
        <v>112.52</v>
      </c>
      <c r="G171" s="3" t="s">
        <v>15</v>
      </c>
      <c r="H171" s="3">
        <v>28130</v>
      </c>
      <c r="I171" s="3">
        <v>250</v>
      </c>
      <c r="J171" s="39" t="s">
        <v>11</v>
      </c>
      <c r="K171" s="42"/>
    </row>
    <row r="172" spans="1:11" x14ac:dyDescent="0.25">
      <c r="A172" s="3" t="s">
        <v>2900</v>
      </c>
      <c r="B172" s="3">
        <v>7951</v>
      </c>
      <c r="C172" s="3" t="s">
        <v>3529</v>
      </c>
      <c r="D172" s="3">
        <v>11</v>
      </c>
      <c r="E172" s="3" t="s">
        <v>3533</v>
      </c>
      <c r="F172" s="3">
        <v>115.46</v>
      </c>
      <c r="G172" s="3" t="s">
        <v>13</v>
      </c>
      <c r="H172" s="3">
        <v>42142.9</v>
      </c>
      <c r="I172" s="3">
        <v>365</v>
      </c>
      <c r="J172" s="39">
        <v>0</v>
      </c>
      <c r="K172" s="42"/>
    </row>
    <row r="173" spans="1:11" x14ac:dyDescent="0.25">
      <c r="A173" s="3" t="s">
        <v>2900</v>
      </c>
      <c r="B173" s="3">
        <v>7951</v>
      </c>
      <c r="C173" s="3" t="s">
        <v>3529</v>
      </c>
      <c r="D173" s="3">
        <v>13</v>
      </c>
      <c r="E173" s="3" t="s">
        <v>3534</v>
      </c>
      <c r="F173" s="3">
        <v>121.04</v>
      </c>
      <c r="G173" s="3" t="s">
        <v>15</v>
      </c>
      <c r="H173" s="3">
        <v>30260</v>
      </c>
      <c r="I173" s="3">
        <v>250</v>
      </c>
      <c r="J173" s="39" t="s">
        <v>11</v>
      </c>
      <c r="K173" s="42"/>
    </row>
    <row r="174" spans="1:11" x14ac:dyDescent="0.25">
      <c r="A174" s="3" t="s">
        <v>2900</v>
      </c>
      <c r="B174" s="3">
        <v>7951</v>
      </c>
      <c r="C174" s="3" t="s">
        <v>3529</v>
      </c>
      <c r="D174" s="3">
        <v>14</v>
      </c>
      <c r="E174" s="3" t="s">
        <v>3535</v>
      </c>
      <c r="F174" s="3">
        <v>121.49</v>
      </c>
      <c r="G174" s="3" t="s">
        <v>15</v>
      </c>
      <c r="H174" s="3">
        <v>30372.5</v>
      </c>
      <c r="I174" s="3">
        <v>250</v>
      </c>
      <c r="J174" s="39" t="s">
        <v>11</v>
      </c>
      <c r="K174" s="42"/>
    </row>
    <row r="175" spans="1:11" x14ac:dyDescent="0.25">
      <c r="A175" s="3" t="s">
        <v>2900</v>
      </c>
      <c r="B175" s="3">
        <v>7951</v>
      </c>
      <c r="C175" s="3" t="s">
        <v>3529</v>
      </c>
      <c r="D175" s="3">
        <v>15</v>
      </c>
      <c r="E175" s="3" t="s">
        <v>3530</v>
      </c>
      <c r="F175" s="3">
        <v>111.7</v>
      </c>
      <c r="G175" s="3" t="s">
        <v>13</v>
      </c>
      <c r="H175" s="3">
        <v>40770.5</v>
      </c>
      <c r="I175" s="3">
        <v>365</v>
      </c>
      <c r="J175" s="39">
        <v>0</v>
      </c>
      <c r="K175" s="42"/>
    </row>
    <row r="176" spans="1:11" x14ac:dyDescent="0.25">
      <c r="A176" s="10" t="s">
        <v>2900</v>
      </c>
      <c r="B176" s="10">
        <v>7951</v>
      </c>
      <c r="C176" s="10" t="s">
        <v>3529</v>
      </c>
      <c r="D176" s="10">
        <v>16</v>
      </c>
      <c r="E176" s="10" t="s">
        <v>3531</v>
      </c>
      <c r="F176" s="10">
        <v>112.52</v>
      </c>
      <c r="G176" s="10" t="s">
        <v>13</v>
      </c>
      <c r="H176" s="10">
        <v>0</v>
      </c>
      <c r="I176" s="10">
        <v>0</v>
      </c>
      <c r="J176" s="40">
        <v>0</v>
      </c>
      <c r="K176" s="43" t="s">
        <v>187</v>
      </c>
    </row>
    <row r="177" spans="1:11" x14ac:dyDescent="0.25">
      <c r="A177" s="10" t="s">
        <v>2900</v>
      </c>
      <c r="B177" s="10">
        <v>7951</v>
      </c>
      <c r="C177" s="10" t="s">
        <v>3529</v>
      </c>
      <c r="D177" s="10">
        <v>18</v>
      </c>
      <c r="E177" s="10" t="s">
        <v>3531</v>
      </c>
      <c r="F177" s="10">
        <v>112.52</v>
      </c>
      <c r="G177" s="10" t="s">
        <v>13</v>
      </c>
      <c r="H177" s="10">
        <v>0</v>
      </c>
      <c r="I177" s="10">
        <v>0</v>
      </c>
      <c r="J177" s="40">
        <v>0</v>
      </c>
      <c r="K177" s="43" t="s">
        <v>187</v>
      </c>
    </row>
    <row r="178" spans="1:11" x14ac:dyDescent="0.25">
      <c r="A178" s="10" t="s">
        <v>2900</v>
      </c>
      <c r="B178" s="10">
        <v>7951</v>
      </c>
      <c r="C178" s="10" t="s">
        <v>3529</v>
      </c>
      <c r="D178" s="10">
        <v>19</v>
      </c>
      <c r="E178" s="10" t="s">
        <v>3530</v>
      </c>
      <c r="F178" s="10">
        <v>112.15</v>
      </c>
      <c r="G178" s="10" t="s">
        <v>13</v>
      </c>
      <c r="H178" s="10">
        <v>0</v>
      </c>
      <c r="I178" s="10">
        <v>0</v>
      </c>
      <c r="J178" s="40">
        <v>0</v>
      </c>
      <c r="K178" s="43" t="s">
        <v>187</v>
      </c>
    </row>
    <row r="179" spans="1:11" x14ac:dyDescent="0.25">
      <c r="A179" s="10" t="s">
        <v>2900</v>
      </c>
      <c r="B179" s="10">
        <v>7951</v>
      </c>
      <c r="C179" s="10" t="s">
        <v>3529</v>
      </c>
      <c r="D179" s="10">
        <v>20</v>
      </c>
      <c r="E179" s="10" t="s">
        <v>3531</v>
      </c>
      <c r="F179" s="10">
        <v>112.52</v>
      </c>
      <c r="G179" s="10" t="s">
        <v>13</v>
      </c>
      <c r="H179" s="10">
        <v>0</v>
      </c>
      <c r="I179" s="10">
        <v>0</v>
      </c>
      <c r="J179" s="40">
        <v>0</v>
      </c>
      <c r="K179" s="43" t="s">
        <v>187</v>
      </c>
    </row>
    <row r="180" spans="1:11" x14ac:dyDescent="0.25">
      <c r="A180" s="10" t="s">
        <v>2900</v>
      </c>
      <c r="B180" s="10">
        <v>7951</v>
      </c>
      <c r="C180" s="10" t="s">
        <v>3529</v>
      </c>
      <c r="D180" s="10">
        <v>21</v>
      </c>
      <c r="E180" s="10" t="s">
        <v>3530</v>
      </c>
      <c r="F180" s="10">
        <v>112.3</v>
      </c>
      <c r="G180" s="10" t="s">
        <v>13</v>
      </c>
      <c r="H180" s="10">
        <v>0</v>
      </c>
      <c r="I180" s="10">
        <v>0</v>
      </c>
      <c r="J180" s="40">
        <v>0</v>
      </c>
      <c r="K180" s="43" t="s">
        <v>187</v>
      </c>
    </row>
    <row r="181" spans="1:11" x14ac:dyDescent="0.25">
      <c r="A181" s="10" t="s">
        <v>2900</v>
      </c>
      <c r="B181" s="10">
        <v>7951</v>
      </c>
      <c r="C181" s="10" t="s">
        <v>3529</v>
      </c>
      <c r="D181" s="10">
        <v>22</v>
      </c>
      <c r="E181" s="10" t="s">
        <v>3531</v>
      </c>
      <c r="F181" s="10">
        <v>113.52</v>
      </c>
      <c r="G181" s="10" t="s">
        <v>15</v>
      </c>
      <c r="H181" s="10">
        <v>0</v>
      </c>
      <c r="I181" s="10">
        <v>0</v>
      </c>
      <c r="J181" s="40" t="s">
        <v>11</v>
      </c>
      <c r="K181" s="43" t="s">
        <v>187</v>
      </c>
    </row>
    <row r="182" spans="1:11" x14ac:dyDescent="0.25">
      <c r="A182" s="10" t="s">
        <v>2900</v>
      </c>
      <c r="B182" s="10">
        <v>7951</v>
      </c>
      <c r="C182" s="10" t="s">
        <v>3529</v>
      </c>
      <c r="D182" s="10">
        <v>23</v>
      </c>
      <c r="E182" s="10" t="s">
        <v>3530</v>
      </c>
      <c r="F182" s="10">
        <v>113.65</v>
      </c>
      <c r="G182" s="10" t="s">
        <v>13</v>
      </c>
      <c r="H182" s="10">
        <v>0</v>
      </c>
      <c r="I182" s="10">
        <v>0</v>
      </c>
      <c r="J182" s="40">
        <v>0</v>
      </c>
      <c r="K182" s="43" t="s">
        <v>187</v>
      </c>
    </row>
    <row r="183" spans="1:11" x14ac:dyDescent="0.25">
      <c r="A183" s="10" t="s">
        <v>2900</v>
      </c>
      <c r="B183" s="10">
        <v>7951</v>
      </c>
      <c r="C183" s="10" t="s">
        <v>3529</v>
      </c>
      <c r="D183" s="10">
        <v>24</v>
      </c>
      <c r="E183" s="10" t="s">
        <v>3531</v>
      </c>
      <c r="F183" s="10">
        <v>114.02</v>
      </c>
      <c r="G183" s="10" t="s">
        <v>13</v>
      </c>
      <c r="H183" s="10">
        <v>0</v>
      </c>
      <c r="I183" s="10">
        <v>0</v>
      </c>
      <c r="J183" s="40">
        <v>0</v>
      </c>
      <c r="K183" s="43" t="s">
        <v>187</v>
      </c>
    </row>
    <row r="184" spans="1:11" x14ac:dyDescent="0.25">
      <c r="A184" s="10" t="s">
        <v>2900</v>
      </c>
      <c r="B184" s="10">
        <v>7951</v>
      </c>
      <c r="C184" s="10" t="s">
        <v>3529</v>
      </c>
      <c r="D184" s="10">
        <v>26</v>
      </c>
      <c r="E184" s="10" t="s">
        <v>3531</v>
      </c>
      <c r="F184" s="10">
        <v>112.52</v>
      </c>
      <c r="G184" s="10" t="s">
        <v>13</v>
      </c>
      <c r="H184" s="10">
        <v>0</v>
      </c>
      <c r="I184" s="10">
        <v>0</v>
      </c>
      <c r="J184" s="40">
        <v>0</v>
      </c>
      <c r="K184" s="43" t="s">
        <v>187</v>
      </c>
    </row>
    <row r="185" spans="1:11" x14ac:dyDescent="0.25">
      <c r="A185" s="3" t="s">
        <v>2900</v>
      </c>
      <c r="B185" s="3">
        <v>7990</v>
      </c>
      <c r="C185" s="3" t="s">
        <v>3536</v>
      </c>
      <c r="D185" s="3">
        <v>1</v>
      </c>
      <c r="E185" s="3" t="s">
        <v>3537</v>
      </c>
      <c r="F185" s="3">
        <v>136.63999999999999</v>
      </c>
      <c r="G185" s="3" t="s">
        <v>13</v>
      </c>
      <c r="H185" s="3">
        <v>49873.599999999999</v>
      </c>
      <c r="I185" s="3">
        <v>365</v>
      </c>
      <c r="J185" s="39">
        <v>0</v>
      </c>
      <c r="K185" s="42"/>
    </row>
    <row r="186" spans="1:11" x14ac:dyDescent="0.25">
      <c r="A186" s="3" t="s">
        <v>2900</v>
      </c>
      <c r="B186" s="3">
        <v>7990</v>
      </c>
      <c r="C186" s="3" t="s">
        <v>3536</v>
      </c>
      <c r="D186" s="3">
        <v>2</v>
      </c>
      <c r="E186" s="3" t="s">
        <v>3538</v>
      </c>
      <c r="F186" s="3">
        <v>135.19999999999999</v>
      </c>
      <c r="G186" s="3" t="s">
        <v>15</v>
      </c>
      <c r="H186" s="3">
        <v>33800</v>
      </c>
      <c r="I186" s="3">
        <v>250</v>
      </c>
      <c r="J186" s="39" t="s">
        <v>11</v>
      </c>
      <c r="K186" s="42"/>
    </row>
    <row r="187" spans="1:11" x14ac:dyDescent="0.25">
      <c r="A187" s="3" t="s">
        <v>2900</v>
      </c>
      <c r="B187" s="3">
        <v>7990</v>
      </c>
      <c r="C187" s="3" t="s">
        <v>3536</v>
      </c>
      <c r="D187" s="3">
        <v>4</v>
      </c>
      <c r="E187" s="3" t="s">
        <v>3538</v>
      </c>
      <c r="F187" s="3">
        <v>135.19999999999999</v>
      </c>
      <c r="G187" s="3" t="s">
        <v>148</v>
      </c>
      <c r="H187" s="3">
        <v>15548</v>
      </c>
      <c r="I187" s="3">
        <v>115</v>
      </c>
      <c r="J187" s="39" t="s">
        <v>8</v>
      </c>
      <c r="K187" s="42"/>
    </row>
    <row r="188" spans="1:11" x14ac:dyDescent="0.25">
      <c r="A188" s="3" t="s">
        <v>1104</v>
      </c>
      <c r="B188" s="3">
        <v>3211</v>
      </c>
      <c r="C188" s="3" t="s">
        <v>3539</v>
      </c>
      <c r="D188" s="3">
        <v>1</v>
      </c>
      <c r="E188" s="3" t="s">
        <v>3540</v>
      </c>
      <c r="F188" s="3">
        <v>3.67</v>
      </c>
      <c r="G188" s="3" t="s">
        <v>15</v>
      </c>
      <c r="H188" s="3">
        <v>957.87</v>
      </c>
      <c r="I188" s="3">
        <v>261</v>
      </c>
      <c r="J188" s="39">
        <v>0</v>
      </c>
      <c r="K188" s="42"/>
    </row>
    <row r="189" spans="1:11" x14ac:dyDescent="0.25">
      <c r="A189" s="3" t="s">
        <v>1104</v>
      </c>
      <c r="B189" s="3">
        <v>3211</v>
      </c>
      <c r="C189" s="3" t="s">
        <v>3539</v>
      </c>
      <c r="D189" s="3">
        <v>2</v>
      </c>
      <c r="E189" s="3" t="s">
        <v>3541</v>
      </c>
      <c r="F189" s="3">
        <v>3.88</v>
      </c>
      <c r="G189" s="3" t="s">
        <v>15</v>
      </c>
      <c r="H189" s="3">
        <v>1012.68</v>
      </c>
      <c r="I189" s="3">
        <v>261</v>
      </c>
      <c r="J189" s="39">
        <v>0</v>
      </c>
      <c r="K189" s="42"/>
    </row>
    <row r="190" spans="1:11" x14ac:dyDescent="0.25">
      <c r="A190" s="36" t="s">
        <v>1104</v>
      </c>
      <c r="B190" s="36">
        <v>3211</v>
      </c>
      <c r="C190" s="36" t="s">
        <v>3539</v>
      </c>
      <c r="D190" s="36">
        <v>8</v>
      </c>
      <c r="E190" s="36" t="s">
        <v>3542</v>
      </c>
      <c r="F190" s="36">
        <v>7.87</v>
      </c>
      <c r="G190" s="36" t="s">
        <v>15</v>
      </c>
      <c r="H190" s="36">
        <v>0</v>
      </c>
      <c r="I190" s="36">
        <v>0</v>
      </c>
      <c r="J190" s="44">
        <v>0</v>
      </c>
      <c r="K190" s="42"/>
    </row>
    <row r="191" spans="1:11" x14ac:dyDescent="0.25">
      <c r="A191" s="3" t="s">
        <v>1104</v>
      </c>
      <c r="B191" s="3">
        <v>3211</v>
      </c>
      <c r="C191" s="3" t="s">
        <v>3539</v>
      </c>
      <c r="D191" s="3">
        <v>46</v>
      </c>
      <c r="E191" s="3" t="s">
        <v>3543</v>
      </c>
      <c r="F191" s="3">
        <v>4.53</v>
      </c>
      <c r="G191" s="3" t="s">
        <v>15</v>
      </c>
      <c r="H191" s="3">
        <v>1182.33</v>
      </c>
      <c r="I191" s="3">
        <v>261</v>
      </c>
      <c r="J191" s="39">
        <v>0</v>
      </c>
      <c r="K191" s="42"/>
    </row>
    <row r="192" spans="1:11" x14ac:dyDescent="0.25">
      <c r="A192" s="3" t="s">
        <v>1104</v>
      </c>
      <c r="B192" s="3">
        <v>3211</v>
      </c>
      <c r="C192" s="3" t="s">
        <v>3539</v>
      </c>
      <c r="D192" s="3">
        <v>60</v>
      </c>
      <c r="E192" s="3" t="s">
        <v>3544</v>
      </c>
      <c r="F192" s="3">
        <v>2</v>
      </c>
      <c r="G192" s="3" t="s">
        <v>15</v>
      </c>
      <c r="H192" s="3">
        <v>522</v>
      </c>
      <c r="I192" s="3">
        <v>261</v>
      </c>
      <c r="J192" s="39">
        <v>0</v>
      </c>
      <c r="K192" s="42"/>
    </row>
    <row r="193" spans="1:11" x14ac:dyDescent="0.25">
      <c r="A193" s="3" t="s">
        <v>1104</v>
      </c>
      <c r="B193" s="3">
        <v>3211</v>
      </c>
      <c r="C193" s="3" t="s">
        <v>3539</v>
      </c>
      <c r="D193" s="3">
        <v>65</v>
      </c>
      <c r="E193" s="3" t="s">
        <v>3545</v>
      </c>
      <c r="F193" s="3">
        <v>7.9</v>
      </c>
      <c r="G193" s="3" t="s">
        <v>15</v>
      </c>
      <c r="H193" s="3">
        <v>2061.9</v>
      </c>
      <c r="I193" s="3">
        <v>261</v>
      </c>
      <c r="J193" s="39">
        <v>0</v>
      </c>
      <c r="K193" s="42"/>
    </row>
    <row r="194" spans="1:11" x14ac:dyDescent="0.25">
      <c r="A194" s="36" t="s">
        <v>1104</v>
      </c>
      <c r="B194" s="36">
        <v>3211</v>
      </c>
      <c r="C194" s="36" t="s">
        <v>3539</v>
      </c>
      <c r="D194" s="36">
        <v>67</v>
      </c>
      <c r="E194" s="36" t="s">
        <v>3546</v>
      </c>
      <c r="F194" s="36">
        <v>7.1</v>
      </c>
      <c r="G194" s="36" t="s">
        <v>15</v>
      </c>
      <c r="H194" s="36">
        <v>0</v>
      </c>
      <c r="I194" s="36">
        <v>0</v>
      </c>
      <c r="J194" s="44">
        <v>0</v>
      </c>
      <c r="K194" s="42"/>
    </row>
    <row r="195" spans="1:11" x14ac:dyDescent="0.25">
      <c r="A195" s="36" t="s">
        <v>1104</v>
      </c>
      <c r="B195" s="36">
        <v>3211</v>
      </c>
      <c r="C195" s="36" t="s">
        <v>3539</v>
      </c>
      <c r="D195" s="36">
        <v>71</v>
      </c>
      <c r="E195" s="36" t="s">
        <v>3546</v>
      </c>
      <c r="F195" s="36">
        <v>7.1</v>
      </c>
      <c r="G195" s="36" t="s">
        <v>15</v>
      </c>
      <c r="H195" s="36">
        <v>0</v>
      </c>
      <c r="I195" s="36">
        <v>0</v>
      </c>
      <c r="J195" s="44">
        <v>0</v>
      </c>
      <c r="K195" s="42"/>
    </row>
    <row r="196" spans="1:11" x14ac:dyDescent="0.25">
      <c r="A196" s="36" t="s">
        <v>1104</v>
      </c>
      <c r="B196" s="36">
        <v>3211</v>
      </c>
      <c r="C196" s="36" t="s">
        <v>3539</v>
      </c>
      <c r="D196" s="36">
        <v>73</v>
      </c>
      <c r="E196" s="36" t="s">
        <v>3546</v>
      </c>
      <c r="F196" s="36">
        <v>7.1</v>
      </c>
      <c r="G196" s="36" t="s">
        <v>15</v>
      </c>
      <c r="H196" s="36">
        <v>0</v>
      </c>
      <c r="I196" s="36">
        <v>0</v>
      </c>
      <c r="J196" s="44">
        <v>0</v>
      </c>
      <c r="K196" s="42"/>
    </row>
    <row r="197" spans="1:11" x14ac:dyDescent="0.25">
      <c r="A197" s="3" t="s">
        <v>1104</v>
      </c>
      <c r="B197" s="3">
        <v>3211</v>
      </c>
      <c r="C197" s="3" t="s">
        <v>3539</v>
      </c>
      <c r="D197" s="3">
        <v>75</v>
      </c>
      <c r="E197" s="3" t="s">
        <v>3547</v>
      </c>
      <c r="F197" s="3">
        <v>7.9</v>
      </c>
      <c r="G197" s="3" t="s">
        <v>15</v>
      </c>
      <c r="H197" s="3">
        <v>2061.9</v>
      </c>
      <c r="I197" s="3">
        <v>261</v>
      </c>
      <c r="J197" s="39">
        <v>0</v>
      </c>
      <c r="K197" s="42"/>
    </row>
    <row r="198" spans="1:11" x14ac:dyDescent="0.25">
      <c r="A198" s="3" t="s">
        <v>1104</v>
      </c>
      <c r="B198" s="3">
        <v>3211</v>
      </c>
      <c r="C198" s="3" t="s">
        <v>3539</v>
      </c>
      <c r="D198" s="3">
        <v>76</v>
      </c>
      <c r="E198" s="3" t="s">
        <v>3548</v>
      </c>
      <c r="F198" s="3">
        <v>4.6399999999999997</v>
      </c>
      <c r="G198" s="3" t="s">
        <v>15</v>
      </c>
      <c r="H198" s="3">
        <v>1211.04</v>
      </c>
      <c r="I198" s="3">
        <v>261</v>
      </c>
      <c r="J198" s="39">
        <v>0</v>
      </c>
      <c r="K198" s="42"/>
    </row>
    <row r="199" spans="1:11" x14ac:dyDescent="0.25">
      <c r="A199" s="3" t="s">
        <v>1104</v>
      </c>
      <c r="B199" s="3">
        <v>3211</v>
      </c>
      <c r="C199" s="3" t="s">
        <v>3539</v>
      </c>
      <c r="D199" s="3">
        <v>77</v>
      </c>
      <c r="E199" s="3" t="s">
        <v>3547</v>
      </c>
      <c r="F199" s="3">
        <v>7.9</v>
      </c>
      <c r="G199" s="3" t="s">
        <v>15</v>
      </c>
      <c r="H199" s="3">
        <v>2061.9</v>
      </c>
      <c r="I199" s="3">
        <v>261</v>
      </c>
      <c r="J199" s="39">
        <v>0</v>
      </c>
      <c r="K199" s="42"/>
    </row>
    <row r="200" spans="1:11" x14ac:dyDescent="0.25">
      <c r="A200" s="3" t="s">
        <v>1104</v>
      </c>
      <c r="B200" s="3">
        <v>3211</v>
      </c>
      <c r="C200" s="3" t="s">
        <v>3539</v>
      </c>
      <c r="D200" s="3">
        <v>81</v>
      </c>
      <c r="E200" s="3" t="s">
        <v>3540</v>
      </c>
      <c r="F200" s="3">
        <v>3.67</v>
      </c>
      <c r="G200" s="3" t="s">
        <v>15</v>
      </c>
      <c r="H200" s="3">
        <v>957.87</v>
      </c>
      <c r="I200" s="3">
        <v>261</v>
      </c>
      <c r="J200" s="39">
        <v>0</v>
      </c>
      <c r="K200" s="42"/>
    </row>
    <row r="201" spans="1:11" x14ac:dyDescent="0.25">
      <c r="A201" s="3" t="s">
        <v>1104</v>
      </c>
      <c r="B201" s="3">
        <v>3211</v>
      </c>
      <c r="C201" s="3" t="s">
        <v>3539</v>
      </c>
      <c r="D201" s="3">
        <v>82</v>
      </c>
      <c r="E201" s="3" t="s">
        <v>3541</v>
      </c>
      <c r="F201" s="3">
        <v>3.88</v>
      </c>
      <c r="G201" s="3" t="s">
        <v>15</v>
      </c>
      <c r="H201" s="3">
        <v>1012.68</v>
      </c>
      <c r="I201" s="3">
        <v>261</v>
      </c>
      <c r="J201" s="39">
        <v>0</v>
      </c>
      <c r="K201" s="42"/>
    </row>
    <row r="202" spans="1:11" x14ac:dyDescent="0.25">
      <c r="A202" s="3" t="s">
        <v>1104</v>
      </c>
      <c r="B202" s="3">
        <v>3211</v>
      </c>
      <c r="C202" s="3" t="s">
        <v>3539</v>
      </c>
      <c r="D202" s="3">
        <v>83</v>
      </c>
      <c r="E202" s="3" t="s">
        <v>3540</v>
      </c>
      <c r="F202" s="3">
        <v>3.67</v>
      </c>
      <c r="G202" s="3" t="s">
        <v>15</v>
      </c>
      <c r="H202" s="3">
        <v>957.87</v>
      </c>
      <c r="I202" s="3">
        <v>261</v>
      </c>
      <c r="J202" s="39">
        <v>0</v>
      </c>
      <c r="K202" s="42"/>
    </row>
    <row r="203" spans="1:11" x14ac:dyDescent="0.25">
      <c r="A203" s="3" t="s">
        <v>1104</v>
      </c>
      <c r="B203" s="3">
        <v>3211</v>
      </c>
      <c r="C203" s="3" t="s">
        <v>3539</v>
      </c>
      <c r="D203" s="3">
        <v>84</v>
      </c>
      <c r="E203" s="3" t="s">
        <v>3541</v>
      </c>
      <c r="F203" s="3">
        <v>3.88</v>
      </c>
      <c r="G203" s="3" t="s">
        <v>15</v>
      </c>
      <c r="H203" s="3">
        <v>1012.68</v>
      </c>
      <c r="I203" s="3">
        <v>261</v>
      </c>
      <c r="J203" s="39">
        <v>0</v>
      </c>
      <c r="K203" s="42"/>
    </row>
    <row r="204" spans="1:11" x14ac:dyDescent="0.25">
      <c r="A204" s="3" t="s">
        <v>1104</v>
      </c>
      <c r="B204" s="3">
        <v>3211</v>
      </c>
      <c r="C204" s="3" t="s">
        <v>3539</v>
      </c>
      <c r="D204" s="3">
        <v>85</v>
      </c>
      <c r="E204" s="3" t="s">
        <v>3540</v>
      </c>
      <c r="F204" s="3">
        <v>3.67</v>
      </c>
      <c r="G204" s="3" t="s">
        <v>15</v>
      </c>
      <c r="H204" s="3">
        <v>957.87</v>
      </c>
      <c r="I204" s="3">
        <v>261</v>
      </c>
      <c r="J204" s="39">
        <v>0</v>
      </c>
      <c r="K204" s="42"/>
    </row>
    <row r="205" spans="1:11" x14ac:dyDescent="0.25">
      <c r="A205" s="3" t="s">
        <v>1104</v>
      </c>
      <c r="B205" s="3">
        <v>3211</v>
      </c>
      <c r="C205" s="3" t="s">
        <v>3539</v>
      </c>
      <c r="D205" s="3">
        <v>90</v>
      </c>
      <c r="E205" s="3" t="s">
        <v>3541</v>
      </c>
      <c r="F205" s="3">
        <v>3.88</v>
      </c>
      <c r="G205" s="3" t="s">
        <v>15</v>
      </c>
      <c r="H205" s="3">
        <v>1012.68</v>
      </c>
      <c r="I205" s="3">
        <v>261</v>
      </c>
      <c r="J205" s="39">
        <v>0</v>
      </c>
      <c r="K205" s="42"/>
    </row>
    <row r="206" spans="1:11" x14ac:dyDescent="0.25">
      <c r="A206" s="3" t="s">
        <v>1104</v>
      </c>
      <c r="B206" s="3">
        <v>3211</v>
      </c>
      <c r="C206" s="3" t="s">
        <v>3539</v>
      </c>
      <c r="D206" s="3">
        <v>101</v>
      </c>
      <c r="E206" s="3" t="s">
        <v>3549</v>
      </c>
      <c r="F206" s="3">
        <v>2.04</v>
      </c>
      <c r="G206" s="3" t="s">
        <v>15</v>
      </c>
      <c r="H206" s="3">
        <v>532.44000000000005</v>
      </c>
      <c r="I206" s="3">
        <v>261</v>
      </c>
      <c r="J206" s="39">
        <v>0</v>
      </c>
      <c r="K206" s="42"/>
    </row>
    <row r="207" spans="1:11" x14ac:dyDescent="0.25">
      <c r="A207" s="3" t="s">
        <v>1104</v>
      </c>
      <c r="B207" s="3">
        <v>3211</v>
      </c>
      <c r="C207" s="3" t="s">
        <v>3539</v>
      </c>
      <c r="D207" s="3">
        <v>135</v>
      </c>
      <c r="E207" s="3" t="s">
        <v>3546</v>
      </c>
      <c r="F207" s="3">
        <v>7.1</v>
      </c>
      <c r="G207" s="3" t="s">
        <v>15</v>
      </c>
      <c r="H207" s="3">
        <v>1853.1</v>
      </c>
      <c r="I207" s="3">
        <v>261</v>
      </c>
      <c r="J207" s="39">
        <v>0</v>
      </c>
      <c r="K207" s="42"/>
    </row>
    <row r="208" spans="1:11" x14ac:dyDescent="0.25">
      <c r="A208" s="36" t="s">
        <v>1104</v>
      </c>
      <c r="B208" s="36">
        <v>3211</v>
      </c>
      <c r="C208" s="36" t="s">
        <v>3539</v>
      </c>
      <c r="D208" s="36">
        <v>137</v>
      </c>
      <c r="E208" s="36" t="s">
        <v>3547</v>
      </c>
      <c r="F208" s="36">
        <v>7.9</v>
      </c>
      <c r="G208" s="36" t="s">
        <v>15</v>
      </c>
      <c r="H208" s="36">
        <v>0</v>
      </c>
      <c r="I208" s="36">
        <v>0</v>
      </c>
      <c r="J208" s="44">
        <v>0</v>
      </c>
      <c r="K208" s="42"/>
    </row>
    <row r="209" spans="1:11" x14ac:dyDescent="0.25">
      <c r="A209" s="3" t="s">
        <v>1104</v>
      </c>
      <c r="B209" s="3">
        <v>3211</v>
      </c>
      <c r="C209" s="3" t="s">
        <v>3539</v>
      </c>
      <c r="D209" s="3">
        <v>140</v>
      </c>
      <c r="E209" s="3" t="s">
        <v>3550</v>
      </c>
      <c r="F209" s="3">
        <v>1.88</v>
      </c>
      <c r="G209" s="3" t="s">
        <v>15</v>
      </c>
      <c r="H209" s="3">
        <v>490.68</v>
      </c>
      <c r="I209" s="3">
        <v>261</v>
      </c>
      <c r="J209" s="39">
        <v>0</v>
      </c>
      <c r="K209" s="42"/>
    </row>
    <row r="210" spans="1:11" x14ac:dyDescent="0.25">
      <c r="A210" s="3" t="s">
        <v>1104</v>
      </c>
      <c r="B210" s="3">
        <v>3211</v>
      </c>
      <c r="C210" s="3" t="s">
        <v>3539</v>
      </c>
      <c r="D210" s="3">
        <v>141</v>
      </c>
      <c r="E210" s="3" t="s">
        <v>3546</v>
      </c>
      <c r="F210" s="3">
        <v>7.1</v>
      </c>
      <c r="G210" s="3" t="s">
        <v>15</v>
      </c>
      <c r="H210" s="3">
        <v>1853.1</v>
      </c>
      <c r="I210" s="3">
        <v>261</v>
      </c>
      <c r="J210" s="39">
        <v>0</v>
      </c>
      <c r="K210" s="42"/>
    </row>
    <row r="211" spans="1:11" x14ac:dyDescent="0.25">
      <c r="A211" s="36" t="s">
        <v>1104</v>
      </c>
      <c r="B211" s="36">
        <v>3211</v>
      </c>
      <c r="C211" s="36" t="s">
        <v>3539</v>
      </c>
      <c r="D211" s="36">
        <v>142</v>
      </c>
      <c r="E211" s="36" t="s">
        <v>3551</v>
      </c>
      <c r="F211" s="36">
        <v>7.09</v>
      </c>
      <c r="G211" s="36" t="s">
        <v>15</v>
      </c>
      <c r="H211" s="36">
        <v>0</v>
      </c>
      <c r="I211" s="36">
        <v>0</v>
      </c>
      <c r="J211" s="44">
        <v>0</v>
      </c>
      <c r="K211" s="42"/>
    </row>
    <row r="212" spans="1:11" x14ac:dyDescent="0.25">
      <c r="A212" s="3" t="s">
        <v>1104</v>
      </c>
      <c r="B212" s="3">
        <v>3211</v>
      </c>
      <c r="C212" s="3" t="s">
        <v>3539</v>
      </c>
      <c r="D212" s="3">
        <v>143</v>
      </c>
      <c r="E212" s="3" t="s">
        <v>3546</v>
      </c>
      <c r="F212" s="3">
        <v>7.1</v>
      </c>
      <c r="G212" s="3" t="s">
        <v>15</v>
      </c>
      <c r="H212" s="3">
        <v>1853.1</v>
      </c>
      <c r="I212" s="3">
        <v>261</v>
      </c>
      <c r="J212" s="39">
        <v>0</v>
      </c>
      <c r="K212" s="42"/>
    </row>
    <row r="213" spans="1:11" x14ac:dyDescent="0.25">
      <c r="A213" s="3" t="s">
        <v>1104</v>
      </c>
      <c r="B213" s="3">
        <v>3211</v>
      </c>
      <c r="C213" s="3" t="s">
        <v>3539</v>
      </c>
      <c r="D213" s="3">
        <v>144</v>
      </c>
      <c r="E213" s="3" t="s">
        <v>3551</v>
      </c>
      <c r="F213" s="3">
        <v>7.09</v>
      </c>
      <c r="G213" s="3" t="s">
        <v>15</v>
      </c>
      <c r="H213" s="3">
        <v>1850.49</v>
      </c>
      <c r="I213" s="3">
        <v>261</v>
      </c>
      <c r="J213" s="39">
        <v>0</v>
      </c>
      <c r="K213" s="42"/>
    </row>
    <row r="214" spans="1:11" x14ac:dyDescent="0.25">
      <c r="A214" s="3" t="s">
        <v>1104</v>
      </c>
      <c r="B214" s="3">
        <v>3211</v>
      </c>
      <c r="C214" s="3" t="s">
        <v>3539</v>
      </c>
      <c r="D214" s="3">
        <v>145</v>
      </c>
      <c r="E214" s="3" t="s">
        <v>3552</v>
      </c>
      <c r="F214" s="3">
        <v>9.34</v>
      </c>
      <c r="G214" s="3">
        <v>6</v>
      </c>
      <c r="H214" s="3">
        <v>485.68</v>
      </c>
      <c r="I214" s="3">
        <v>52</v>
      </c>
      <c r="J214" s="39">
        <v>0</v>
      </c>
      <c r="K214" s="42"/>
    </row>
    <row r="215" spans="1:11" x14ac:dyDescent="0.25">
      <c r="A215" s="36" t="s">
        <v>1104</v>
      </c>
      <c r="B215" s="36">
        <v>3211</v>
      </c>
      <c r="C215" s="36" t="s">
        <v>3539</v>
      </c>
      <c r="D215" s="36">
        <v>146</v>
      </c>
      <c r="E215" s="36" t="s">
        <v>3551</v>
      </c>
      <c r="F215" s="36">
        <v>7.09</v>
      </c>
      <c r="G215" s="36" t="s">
        <v>15</v>
      </c>
      <c r="H215" s="36">
        <v>0</v>
      </c>
      <c r="I215" s="36">
        <v>0</v>
      </c>
      <c r="J215" s="44">
        <v>0</v>
      </c>
      <c r="K215" s="42"/>
    </row>
    <row r="216" spans="1:11" x14ac:dyDescent="0.25">
      <c r="A216" s="3" t="s">
        <v>1104</v>
      </c>
      <c r="B216" s="3">
        <v>3211</v>
      </c>
      <c r="C216" s="3" t="s">
        <v>3539</v>
      </c>
      <c r="D216" s="3">
        <v>147</v>
      </c>
      <c r="E216" s="3" t="s">
        <v>3553</v>
      </c>
      <c r="F216" s="3">
        <v>8.5399999999999991</v>
      </c>
      <c r="G216" s="3">
        <v>6</v>
      </c>
      <c r="H216" s="3">
        <v>444.08</v>
      </c>
      <c r="I216" s="3">
        <v>52</v>
      </c>
      <c r="J216" s="39">
        <v>0</v>
      </c>
      <c r="K216" s="42"/>
    </row>
    <row r="217" spans="1:11" x14ac:dyDescent="0.25">
      <c r="A217" s="36" t="s">
        <v>1104</v>
      </c>
      <c r="B217" s="36">
        <v>3211</v>
      </c>
      <c r="C217" s="36" t="s">
        <v>3539</v>
      </c>
      <c r="D217" s="36">
        <v>148</v>
      </c>
      <c r="E217" s="36" t="s">
        <v>3551</v>
      </c>
      <c r="F217" s="36">
        <v>7.09</v>
      </c>
      <c r="G217" s="36" t="s">
        <v>15</v>
      </c>
      <c r="H217" s="36">
        <v>0</v>
      </c>
      <c r="I217" s="36">
        <v>0</v>
      </c>
      <c r="J217" s="44">
        <v>0</v>
      </c>
      <c r="K217" s="42"/>
    </row>
    <row r="218" spans="1:11" x14ac:dyDescent="0.25">
      <c r="A218" s="3" t="s">
        <v>1104</v>
      </c>
      <c r="B218" s="3">
        <v>3211</v>
      </c>
      <c r="C218" s="3" t="s">
        <v>3539</v>
      </c>
      <c r="D218" s="3">
        <v>149</v>
      </c>
      <c r="E218" s="3" t="s">
        <v>3552</v>
      </c>
      <c r="F218" s="3">
        <v>9.34</v>
      </c>
      <c r="G218" s="3">
        <v>6</v>
      </c>
      <c r="H218" s="3">
        <v>485.68</v>
      </c>
      <c r="I218" s="3">
        <v>52</v>
      </c>
      <c r="J218" s="39">
        <v>0</v>
      </c>
      <c r="K218" s="42"/>
    </row>
    <row r="219" spans="1:11" x14ac:dyDescent="0.25">
      <c r="A219" s="3" t="s">
        <v>1104</v>
      </c>
      <c r="B219" s="3">
        <v>3211</v>
      </c>
      <c r="C219" s="3" t="s">
        <v>3539</v>
      </c>
      <c r="D219" s="3">
        <v>150</v>
      </c>
      <c r="E219" s="3" t="s">
        <v>3542</v>
      </c>
      <c r="F219" s="3">
        <v>7.87</v>
      </c>
      <c r="G219" s="3" t="s">
        <v>15</v>
      </c>
      <c r="H219" s="3">
        <v>2054.0700000000002</v>
      </c>
      <c r="I219" s="3">
        <v>261</v>
      </c>
      <c r="J219" s="39">
        <v>0</v>
      </c>
      <c r="K219" s="42"/>
    </row>
    <row r="220" spans="1:11" x14ac:dyDescent="0.25">
      <c r="A220" s="3" t="s">
        <v>1104</v>
      </c>
      <c r="B220" s="3">
        <v>3211</v>
      </c>
      <c r="C220" s="3" t="s">
        <v>3539</v>
      </c>
      <c r="D220" s="3">
        <v>151</v>
      </c>
      <c r="E220" s="3" t="s">
        <v>3553</v>
      </c>
      <c r="F220" s="3">
        <v>8.5399999999999991</v>
      </c>
      <c r="G220" s="3">
        <v>6</v>
      </c>
      <c r="H220" s="3">
        <v>444.08</v>
      </c>
      <c r="I220" s="3">
        <v>52</v>
      </c>
      <c r="J220" s="39">
        <v>0</v>
      </c>
      <c r="K220" s="42"/>
    </row>
    <row r="221" spans="1:11" x14ac:dyDescent="0.25">
      <c r="A221" s="3" t="s">
        <v>1104</v>
      </c>
      <c r="B221" s="3">
        <v>3211</v>
      </c>
      <c r="C221" s="3" t="s">
        <v>3539</v>
      </c>
      <c r="D221" s="3">
        <v>153</v>
      </c>
      <c r="E221" s="3" t="s">
        <v>3553</v>
      </c>
      <c r="F221" s="3">
        <v>8.5399999999999991</v>
      </c>
      <c r="G221" s="3">
        <v>6</v>
      </c>
      <c r="H221" s="3">
        <v>444.08</v>
      </c>
      <c r="I221" s="3">
        <v>52</v>
      </c>
      <c r="J221" s="39">
        <v>0</v>
      </c>
      <c r="K221" s="42"/>
    </row>
    <row r="222" spans="1:11" x14ac:dyDescent="0.25">
      <c r="A222" s="3" t="s">
        <v>1104</v>
      </c>
      <c r="B222" s="3">
        <v>3211</v>
      </c>
      <c r="C222" s="3" t="s">
        <v>3539</v>
      </c>
      <c r="D222" s="3">
        <v>154</v>
      </c>
      <c r="E222" s="3" t="s">
        <v>3542</v>
      </c>
      <c r="F222" s="3">
        <v>7.87</v>
      </c>
      <c r="G222" s="3" t="s">
        <v>15</v>
      </c>
      <c r="H222" s="3">
        <v>2054.0700000000002</v>
      </c>
      <c r="I222" s="3">
        <v>261</v>
      </c>
      <c r="J222" s="39">
        <v>0</v>
      </c>
      <c r="K222" s="42"/>
    </row>
    <row r="223" spans="1:11" x14ac:dyDescent="0.25">
      <c r="A223" s="3" t="s">
        <v>1104</v>
      </c>
      <c r="B223" s="3">
        <v>3211</v>
      </c>
      <c r="C223" s="3" t="s">
        <v>3539</v>
      </c>
      <c r="D223" s="3">
        <v>155</v>
      </c>
      <c r="E223" s="3" t="s">
        <v>3549</v>
      </c>
      <c r="F223" s="3">
        <v>2.04</v>
      </c>
      <c r="G223" s="3">
        <v>6</v>
      </c>
      <c r="H223" s="3">
        <v>106.08</v>
      </c>
      <c r="I223" s="3">
        <v>52</v>
      </c>
      <c r="J223" s="39">
        <v>0</v>
      </c>
      <c r="K223" s="42"/>
    </row>
    <row r="224" spans="1:11" x14ac:dyDescent="0.25">
      <c r="A224" s="3" t="s">
        <v>1104</v>
      </c>
      <c r="B224" s="3">
        <v>3211</v>
      </c>
      <c r="C224" s="3" t="s">
        <v>3539</v>
      </c>
      <c r="D224" s="3">
        <v>156</v>
      </c>
      <c r="E224" s="3" t="s">
        <v>3551</v>
      </c>
      <c r="F224" s="3">
        <v>7.09</v>
      </c>
      <c r="G224" s="3" t="s">
        <v>15</v>
      </c>
      <c r="H224" s="3">
        <v>1850.49</v>
      </c>
      <c r="I224" s="3">
        <v>261</v>
      </c>
      <c r="J224" s="39">
        <v>0</v>
      </c>
      <c r="K224" s="42"/>
    </row>
    <row r="225" spans="1:11" x14ac:dyDescent="0.25">
      <c r="A225" s="3" t="s">
        <v>1104</v>
      </c>
      <c r="B225" s="3">
        <v>3211</v>
      </c>
      <c r="C225" s="3" t="s">
        <v>3539</v>
      </c>
      <c r="D225" s="3">
        <v>157</v>
      </c>
      <c r="E225" s="3" t="s">
        <v>3552</v>
      </c>
      <c r="F225" s="3">
        <v>9.34</v>
      </c>
      <c r="G225" s="3">
        <v>7</v>
      </c>
      <c r="H225" s="3">
        <v>485.68</v>
      </c>
      <c r="I225" s="3">
        <v>52</v>
      </c>
      <c r="J225" s="39">
        <v>0</v>
      </c>
      <c r="K225" s="42"/>
    </row>
    <row r="226" spans="1:11" x14ac:dyDescent="0.25">
      <c r="A226" s="3" t="s">
        <v>1104</v>
      </c>
      <c r="B226" s="3">
        <v>3211</v>
      </c>
      <c r="C226" s="3" t="s">
        <v>3539</v>
      </c>
      <c r="D226" s="3">
        <v>158</v>
      </c>
      <c r="E226" s="3" t="s">
        <v>3554</v>
      </c>
      <c r="F226" s="3">
        <v>5.09</v>
      </c>
      <c r="G226" s="3" t="s">
        <v>15</v>
      </c>
      <c r="H226" s="3">
        <v>1328.49</v>
      </c>
      <c r="I226" s="3">
        <v>261</v>
      </c>
      <c r="J226" s="39">
        <v>0</v>
      </c>
      <c r="K226" s="42"/>
    </row>
    <row r="227" spans="1:11" x14ac:dyDescent="0.25">
      <c r="A227" s="3" t="s">
        <v>1104</v>
      </c>
      <c r="B227" s="3">
        <v>3211</v>
      </c>
      <c r="C227" s="3" t="s">
        <v>3539</v>
      </c>
      <c r="D227" s="3">
        <v>159</v>
      </c>
      <c r="E227" s="3" t="s">
        <v>3552</v>
      </c>
      <c r="F227" s="3">
        <v>9.34</v>
      </c>
      <c r="G227" s="3">
        <v>7</v>
      </c>
      <c r="H227" s="3">
        <v>485.68</v>
      </c>
      <c r="I227" s="3">
        <v>52</v>
      </c>
      <c r="J227" s="39">
        <v>0</v>
      </c>
      <c r="K227" s="42"/>
    </row>
    <row r="228" spans="1:11" x14ac:dyDescent="0.25">
      <c r="A228" s="3" t="s">
        <v>1104</v>
      </c>
      <c r="B228" s="3">
        <v>3211</v>
      </c>
      <c r="C228" s="3" t="s">
        <v>3539</v>
      </c>
      <c r="D228" s="3">
        <v>160</v>
      </c>
      <c r="E228" s="3" t="s">
        <v>3548</v>
      </c>
      <c r="F228" s="3">
        <v>4.6399999999999997</v>
      </c>
      <c r="G228" s="3">
        <v>6</v>
      </c>
      <c r="H228" s="3">
        <v>241.28</v>
      </c>
      <c r="I228" s="3">
        <v>52</v>
      </c>
      <c r="J228" s="39">
        <v>0</v>
      </c>
      <c r="K228" s="42"/>
    </row>
    <row r="229" spans="1:11" x14ac:dyDescent="0.25">
      <c r="A229" s="3" t="s">
        <v>1104</v>
      </c>
      <c r="B229" s="3">
        <v>3211</v>
      </c>
      <c r="C229" s="3" t="s">
        <v>3539</v>
      </c>
      <c r="D229" s="3">
        <v>161</v>
      </c>
      <c r="E229" s="3" t="s">
        <v>3540</v>
      </c>
      <c r="F229" s="3">
        <v>3.67</v>
      </c>
      <c r="G229" s="3" t="s">
        <v>15</v>
      </c>
      <c r="H229" s="3">
        <v>957.87</v>
      </c>
      <c r="I229" s="3">
        <v>261</v>
      </c>
      <c r="J229" s="39">
        <v>0</v>
      </c>
      <c r="K229" s="42"/>
    </row>
    <row r="230" spans="1:11" x14ac:dyDescent="0.25">
      <c r="A230" s="3" t="s">
        <v>1104</v>
      </c>
      <c r="B230" s="3">
        <v>3211</v>
      </c>
      <c r="C230" s="3" t="s">
        <v>3539</v>
      </c>
      <c r="D230" s="3">
        <v>162</v>
      </c>
      <c r="E230" s="3" t="s">
        <v>3542</v>
      </c>
      <c r="F230" s="3">
        <v>7.87</v>
      </c>
      <c r="G230" s="3">
        <v>6</v>
      </c>
      <c r="H230" s="3">
        <v>409.24</v>
      </c>
      <c r="I230" s="3">
        <v>52</v>
      </c>
      <c r="J230" s="39">
        <v>0</v>
      </c>
      <c r="K230" s="42"/>
    </row>
    <row r="231" spans="1:11" x14ac:dyDescent="0.25">
      <c r="A231" s="3" t="s">
        <v>1104</v>
      </c>
      <c r="B231" s="3">
        <v>3211</v>
      </c>
      <c r="C231" s="3" t="s">
        <v>3539</v>
      </c>
      <c r="D231" s="3">
        <v>163</v>
      </c>
      <c r="E231" s="3" t="s">
        <v>3540</v>
      </c>
      <c r="F231" s="3">
        <v>3.67</v>
      </c>
      <c r="G231" s="3" t="s">
        <v>15</v>
      </c>
      <c r="H231" s="3">
        <v>319.29000000000002</v>
      </c>
      <c r="I231" s="3">
        <v>87</v>
      </c>
      <c r="J231" s="39" t="s">
        <v>239</v>
      </c>
      <c r="K231" s="42"/>
    </row>
    <row r="232" spans="1:11" x14ac:dyDescent="0.25">
      <c r="A232" s="3" t="s">
        <v>1104</v>
      </c>
      <c r="B232" s="3">
        <v>3211</v>
      </c>
      <c r="C232" s="3" t="s">
        <v>3539</v>
      </c>
      <c r="D232" s="3">
        <v>164</v>
      </c>
      <c r="E232" s="3" t="s">
        <v>3551</v>
      </c>
      <c r="F232" s="3">
        <v>7.09</v>
      </c>
      <c r="G232" s="3">
        <v>6</v>
      </c>
      <c r="H232" s="3">
        <v>368.68</v>
      </c>
      <c r="I232" s="3">
        <v>52</v>
      </c>
      <c r="J232" s="39">
        <v>0</v>
      </c>
      <c r="K232" s="42"/>
    </row>
    <row r="233" spans="1:11" x14ac:dyDescent="0.25">
      <c r="A233" s="3" t="s">
        <v>1104</v>
      </c>
      <c r="B233" s="3">
        <v>3211</v>
      </c>
      <c r="C233" s="3" t="s">
        <v>3539</v>
      </c>
      <c r="D233" s="3">
        <v>165</v>
      </c>
      <c r="E233" s="3" t="s">
        <v>3555</v>
      </c>
      <c r="F233" s="3">
        <v>2.8</v>
      </c>
      <c r="G233" s="3" t="s">
        <v>10</v>
      </c>
      <c r="H233" s="3">
        <v>876.4</v>
      </c>
      <c r="I233" s="3">
        <v>313</v>
      </c>
      <c r="J233" s="39">
        <v>0</v>
      </c>
      <c r="K233" s="42"/>
    </row>
    <row r="234" spans="1:11" x14ac:dyDescent="0.25">
      <c r="A234" s="3" t="s">
        <v>1104</v>
      </c>
      <c r="B234" s="3">
        <v>3211</v>
      </c>
      <c r="C234" s="3" t="s">
        <v>3539</v>
      </c>
      <c r="D234" s="3">
        <v>166</v>
      </c>
      <c r="E234" s="3" t="s">
        <v>3542</v>
      </c>
      <c r="F234" s="3">
        <v>7.87</v>
      </c>
      <c r="G234" s="3">
        <v>6</v>
      </c>
      <c r="H234" s="3">
        <v>409.24</v>
      </c>
      <c r="I234" s="3">
        <v>52</v>
      </c>
      <c r="J234" s="39">
        <v>0</v>
      </c>
      <c r="K234" s="42"/>
    </row>
    <row r="235" spans="1:11" x14ac:dyDescent="0.25">
      <c r="A235" s="3" t="s">
        <v>1104</v>
      </c>
      <c r="B235" s="3">
        <v>3211</v>
      </c>
      <c r="C235" s="3" t="s">
        <v>3539</v>
      </c>
      <c r="D235" s="3">
        <v>168</v>
      </c>
      <c r="E235" s="3" t="s">
        <v>3556</v>
      </c>
      <c r="F235" s="3">
        <v>3.21</v>
      </c>
      <c r="G235" s="3">
        <v>6</v>
      </c>
      <c r="H235" s="3">
        <v>166.92</v>
      </c>
      <c r="I235" s="3">
        <v>52</v>
      </c>
      <c r="J235" s="39">
        <v>0</v>
      </c>
      <c r="K235" s="42"/>
    </row>
    <row r="236" spans="1:11" x14ac:dyDescent="0.25">
      <c r="A236" s="3" t="s">
        <v>1104</v>
      </c>
      <c r="B236" s="3">
        <v>3211</v>
      </c>
      <c r="C236" s="3" t="s">
        <v>3539</v>
      </c>
      <c r="D236" s="3">
        <v>170</v>
      </c>
      <c r="E236" s="3" t="s">
        <v>3541</v>
      </c>
      <c r="F236" s="3">
        <v>3.88</v>
      </c>
      <c r="G236" s="3">
        <v>6</v>
      </c>
      <c r="H236" s="3">
        <v>201.76</v>
      </c>
      <c r="I236" s="3">
        <v>52</v>
      </c>
      <c r="J236" s="39">
        <v>0</v>
      </c>
      <c r="K236" s="42"/>
    </row>
    <row r="237" spans="1:11" x14ac:dyDescent="0.25">
      <c r="A237" s="3" t="s">
        <v>1104</v>
      </c>
      <c r="B237" s="3">
        <v>3211</v>
      </c>
      <c r="C237" s="3" t="s">
        <v>3539</v>
      </c>
      <c r="D237" s="3">
        <v>172</v>
      </c>
      <c r="E237" s="3" t="s">
        <v>3551</v>
      </c>
      <c r="F237" s="3">
        <v>7.09</v>
      </c>
      <c r="G237" s="3">
        <v>6</v>
      </c>
      <c r="H237" s="3">
        <v>368.68</v>
      </c>
      <c r="I237" s="3">
        <v>52</v>
      </c>
      <c r="J237" s="39">
        <v>0</v>
      </c>
      <c r="K237" s="42"/>
    </row>
    <row r="238" spans="1:11" x14ac:dyDescent="0.25">
      <c r="A238" s="3" t="s">
        <v>1104</v>
      </c>
      <c r="B238" s="3">
        <v>3211</v>
      </c>
      <c r="C238" s="3" t="s">
        <v>3539</v>
      </c>
      <c r="D238" s="3">
        <v>174</v>
      </c>
      <c r="E238" s="3" t="s">
        <v>3542</v>
      </c>
      <c r="F238" s="3">
        <v>7.87</v>
      </c>
      <c r="G238" s="3">
        <v>7</v>
      </c>
      <c r="H238" s="3">
        <v>409.24</v>
      </c>
      <c r="I238" s="3">
        <v>52</v>
      </c>
      <c r="J238" s="39">
        <v>0</v>
      </c>
      <c r="K238" s="42"/>
    </row>
    <row r="239" spans="1:11" x14ac:dyDescent="0.25">
      <c r="A239" s="3" t="s">
        <v>1104</v>
      </c>
      <c r="B239" s="3">
        <v>3211</v>
      </c>
      <c r="C239" s="3" t="s">
        <v>3539</v>
      </c>
      <c r="D239" s="3">
        <v>176</v>
      </c>
      <c r="E239" s="3" t="s">
        <v>3542</v>
      </c>
      <c r="F239" s="3">
        <v>7.87</v>
      </c>
      <c r="G239" s="3">
        <v>7</v>
      </c>
      <c r="H239" s="3">
        <v>409.24</v>
      </c>
      <c r="I239" s="3">
        <v>52</v>
      </c>
      <c r="J239" s="39">
        <v>0</v>
      </c>
      <c r="K239" s="42"/>
    </row>
    <row r="240" spans="1:11" x14ac:dyDescent="0.25">
      <c r="A240" s="3" t="s">
        <v>1104</v>
      </c>
      <c r="B240" s="3">
        <v>3211</v>
      </c>
      <c r="C240" s="3" t="s">
        <v>3539</v>
      </c>
      <c r="D240" s="3">
        <v>180</v>
      </c>
      <c r="E240" s="3" t="s">
        <v>3541</v>
      </c>
      <c r="F240" s="3">
        <v>3.88</v>
      </c>
      <c r="G240" s="3">
        <v>7</v>
      </c>
      <c r="H240" s="3">
        <v>201.76</v>
      </c>
      <c r="I240" s="3">
        <v>52</v>
      </c>
      <c r="J240" s="39">
        <v>0</v>
      </c>
      <c r="K240" s="42"/>
    </row>
    <row r="241" spans="1:11" x14ac:dyDescent="0.25">
      <c r="A241" s="3" t="s">
        <v>1104</v>
      </c>
      <c r="B241" s="3">
        <v>3211</v>
      </c>
      <c r="C241" s="3" t="s">
        <v>3539</v>
      </c>
      <c r="D241" s="3">
        <v>186</v>
      </c>
      <c r="E241" s="3" t="s">
        <v>3557</v>
      </c>
      <c r="F241" s="3">
        <v>7.87</v>
      </c>
      <c r="G241" s="3" t="s">
        <v>15</v>
      </c>
      <c r="H241" s="3">
        <v>2054.0700000000002</v>
      </c>
      <c r="I241" s="3">
        <v>261</v>
      </c>
      <c r="J241" s="39">
        <v>0</v>
      </c>
      <c r="K241" s="42"/>
    </row>
    <row r="242" spans="1:11" x14ac:dyDescent="0.25">
      <c r="A242" s="3" t="s">
        <v>1104</v>
      </c>
      <c r="B242" s="3">
        <v>3212</v>
      </c>
      <c r="C242" s="3" t="s">
        <v>3558</v>
      </c>
      <c r="D242" s="3">
        <v>6</v>
      </c>
      <c r="E242" s="3" t="s">
        <v>3559</v>
      </c>
      <c r="F242" s="3">
        <v>5.83</v>
      </c>
      <c r="G242" s="3">
        <v>7</v>
      </c>
      <c r="H242" s="3">
        <v>303.16000000000003</v>
      </c>
      <c r="I242" s="3">
        <v>52</v>
      </c>
      <c r="J242" s="39">
        <v>0</v>
      </c>
      <c r="K242" s="42"/>
    </row>
    <row r="243" spans="1:11" x14ac:dyDescent="0.25">
      <c r="A243" s="3" t="s">
        <v>1104</v>
      </c>
      <c r="B243" s="3">
        <v>3212</v>
      </c>
      <c r="C243" s="3" t="s">
        <v>3558</v>
      </c>
      <c r="D243" s="3">
        <v>7</v>
      </c>
      <c r="E243" s="3" t="s">
        <v>3560</v>
      </c>
      <c r="F243" s="3">
        <v>9.84</v>
      </c>
      <c r="G243" s="3">
        <v>6</v>
      </c>
      <c r="H243" s="3">
        <v>511.68</v>
      </c>
      <c r="I243" s="3">
        <v>52</v>
      </c>
      <c r="J243" s="39">
        <v>0</v>
      </c>
      <c r="K243" s="42"/>
    </row>
    <row r="244" spans="1:11" x14ac:dyDescent="0.25">
      <c r="A244" s="3" t="s">
        <v>1104</v>
      </c>
      <c r="B244" s="3">
        <v>3212</v>
      </c>
      <c r="C244" s="3" t="s">
        <v>3558</v>
      </c>
      <c r="D244" s="3">
        <v>8</v>
      </c>
      <c r="E244" s="3" t="s">
        <v>3561</v>
      </c>
      <c r="F244" s="3">
        <v>7.83</v>
      </c>
      <c r="G244" s="3">
        <v>7</v>
      </c>
      <c r="H244" s="3">
        <v>407.16</v>
      </c>
      <c r="I244" s="3">
        <v>52</v>
      </c>
      <c r="J244" s="39">
        <v>0</v>
      </c>
      <c r="K244" s="42"/>
    </row>
    <row r="245" spans="1:11" x14ac:dyDescent="0.25">
      <c r="A245" s="3" t="s">
        <v>1104</v>
      </c>
      <c r="B245" s="3">
        <v>3212</v>
      </c>
      <c r="C245" s="3" t="s">
        <v>3558</v>
      </c>
      <c r="D245" s="3">
        <v>9</v>
      </c>
      <c r="E245" s="3" t="s">
        <v>3560</v>
      </c>
      <c r="F245" s="3">
        <v>9.84</v>
      </c>
      <c r="G245" s="3">
        <v>6</v>
      </c>
      <c r="H245" s="3">
        <v>511.68</v>
      </c>
      <c r="I245" s="3">
        <v>52</v>
      </c>
      <c r="J245" s="39">
        <v>0</v>
      </c>
      <c r="K245" s="42"/>
    </row>
    <row r="246" spans="1:11" x14ac:dyDescent="0.25">
      <c r="A246" s="3" t="s">
        <v>1104</v>
      </c>
      <c r="B246" s="3">
        <v>3212</v>
      </c>
      <c r="C246" s="3" t="s">
        <v>3558</v>
      </c>
      <c r="D246" s="3">
        <v>10</v>
      </c>
      <c r="E246" s="3" t="s">
        <v>3561</v>
      </c>
      <c r="F246" s="3">
        <v>7.83</v>
      </c>
      <c r="G246" s="3">
        <v>6</v>
      </c>
      <c r="H246" s="3">
        <v>407.16</v>
      </c>
      <c r="I246" s="3">
        <v>52</v>
      </c>
      <c r="J246" s="39">
        <v>0</v>
      </c>
      <c r="K246" s="42"/>
    </row>
    <row r="247" spans="1:11" x14ac:dyDescent="0.25">
      <c r="A247" s="3" t="s">
        <v>1104</v>
      </c>
      <c r="B247" s="3">
        <v>3212</v>
      </c>
      <c r="C247" s="3" t="s">
        <v>3558</v>
      </c>
      <c r="D247" s="3">
        <v>11</v>
      </c>
      <c r="E247" s="3" t="s">
        <v>3560</v>
      </c>
      <c r="F247" s="3">
        <v>9.6300000000000008</v>
      </c>
      <c r="G247" s="3">
        <v>6</v>
      </c>
      <c r="H247" s="3">
        <v>500.76</v>
      </c>
      <c r="I247" s="3">
        <v>52</v>
      </c>
      <c r="J247" s="39">
        <v>0</v>
      </c>
      <c r="K247" s="42"/>
    </row>
    <row r="248" spans="1:11" x14ac:dyDescent="0.25">
      <c r="A248" s="3" t="s">
        <v>1104</v>
      </c>
      <c r="B248" s="3">
        <v>3212</v>
      </c>
      <c r="C248" s="3" t="s">
        <v>3558</v>
      </c>
      <c r="D248" s="3">
        <v>12</v>
      </c>
      <c r="E248" s="3" t="s">
        <v>3561</v>
      </c>
      <c r="F248" s="3">
        <v>7.83</v>
      </c>
      <c r="G248" s="3">
        <v>6</v>
      </c>
      <c r="H248" s="3">
        <v>407.16</v>
      </c>
      <c r="I248" s="3">
        <v>52</v>
      </c>
      <c r="J248" s="39">
        <v>0</v>
      </c>
      <c r="K248" s="42"/>
    </row>
    <row r="249" spans="1:11" x14ac:dyDescent="0.25">
      <c r="A249" s="3" t="s">
        <v>1104</v>
      </c>
      <c r="B249" s="3">
        <v>3212</v>
      </c>
      <c r="C249" s="3" t="s">
        <v>3558</v>
      </c>
      <c r="D249" s="3">
        <v>13</v>
      </c>
      <c r="E249" s="3" t="s">
        <v>3562</v>
      </c>
      <c r="F249" s="3">
        <v>8.19</v>
      </c>
      <c r="G249" s="3">
        <v>6</v>
      </c>
      <c r="H249" s="3">
        <v>425.88</v>
      </c>
      <c r="I249" s="3">
        <v>52</v>
      </c>
      <c r="J249" s="39">
        <v>0</v>
      </c>
      <c r="K249" s="42"/>
    </row>
    <row r="250" spans="1:11" x14ac:dyDescent="0.25">
      <c r="A250" s="3" t="s">
        <v>1104</v>
      </c>
      <c r="B250" s="3">
        <v>3212</v>
      </c>
      <c r="C250" s="3" t="s">
        <v>3558</v>
      </c>
      <c r="D250" s="3">
        <v>14</v>
      </c>
      <c r="E250" s="3" t="s">
        <v>3561</v>
      </c>
      <c r="F250" s="3">
        <v>7.83</v>
      </c>
      <c r="G250" s="3">
        <v>6</v>
      </c>
      <c r="H250" s="3">
        <v>407.16</v>
      </c>
      <c r="I250" s="3">
        <v>52</v>
      </c>
      <c r="J250" s="39">
        <v>0</v>
      </c>
      <c r="K250" s="42"/>
    </row>
    <row r="251" spans="1:11" x14ac:dyDescent="0.25">
      <c r="A251" s="3" t="s">
        <v>1104</v>
      </c>
      <c r="B251" s="3">
        <v>3212</v>
      </c>
      <c r="C251" s="3" t="s">
        <v>3558</v>
      </c>
      <c r="D251" s="3">
        <v>16</v>
      </c>
      <c r="E251" s="3" t="s">
        <v>3561</v>
      </c>
      <c r="F251" s="3">
        <v>7.83</v>
      </c>
      <c r="G251" s="3">
        <v>6</v>
      </c>
      <c r="H251" s="3">
        <v>407.16</v>
      </c>
      <c r="I251" s="3">
        <v>52</v>
      </c>
      <c r="J251" s="39">
        <v>0</v>
      </c>
      <c r="K251" s="42"/>
    </row>
    <row r="252" spans="1:11" x14ac:dyDescent="0.25">
      <c r="A252" s="3" t="s">
        <v>1104</v>
      </c>
      <c r="B252" s="3">
        <v>3212</v>
      </c>
      <c r="C252" s="3" t="s">
        <v>3558</v>
      </c>
      <c r="D252" s="3">
        <v>19</v>
      </c>
      <c r="E252" s="3" t="s">
        <v>3563</v>
      </c>
      <c r="F252" s="3">
        <v>5.1100000000000003</v>
      </c>
      <c r="G252" s="3">
        <v>7</v>
      </c>
      <c r="H252" s="3">
        <v>265.72000000000003</v>
      </c>
      <c r="I252" s="3">
        <v>52</v>
      </c>
      <c r="J252" s="39">
        <v>0</v>
      </c>
      <c r="K252" s="42"/>
    </row>
    <row r="253" spans="1:11" x14ac:dyDescent="0.25">
      <c r="A253" s="3" t="s">
        <v>1104</v>
      </c>
      <c r="B253" s="3">
        <v>3212</v>
      </c>
      <c r="C253" s="3" t="s">
        <v>3558</v>
      </c>
      <c r="D253" s="3">
        <v>23</v>
      </c>
      <c r="E253" s="3" t="s">
        <v>3560</v>
      </c>
      <c r="F253" s="3">
        <v>9.84</v>
      </c>
      <c r="G253" s="3">
        <v>7</v>
      </c>
      <c r="H253" s="3">
        <v>511.68</v>
      </c>
      <c r="I253" s="3">
        <v>52</v>
      </c>
      <c r="J253" s="39">
        <v>0</v>
      </c>
      <c r="K253" s="42"/>
    </row>
    <row r="254" spans="1:11" x14ac:dyDescent="0.25">
      <c r="A254" s="3" t="s">
        <v>1104</v>
      </c>
      <c r="B254" s="3">
        <v>3212</v>
      </c>
      <c r="C254" s="3" t="s">
        <v>3558</v>
      </c>
      <c r="D254" s="3">
        <v>27</v>
      </c>
      <c r="E254" s="3" t="s">
        <v>3564</v>
      </c>
      <c r="F254" s="3">
        <v>8.4</v>
      </c>
      <c r="G254" s="3" t="s">
        <v>15</v>
      </c>
      <c r="H254" s="3">
        <v>1419.6</v>
      </c>
      <c r="I254" s="3">
        <v>169</v>
      </c>
      <c r="J254" s="39" t="s">
        <v>244</v>
      </c>
      <c r="K254" s="42"/>
    </row>
    <row r="255" spans="1:11" x14ac:dyDescent="0.25">
      <c r="A255" s="3" t="s">
        <v>1104</v>
      </c>
      <c r="B255" s="3">
        <v>3212</v>
      </c>
      <c r="C255" s="3" t="s">
        <v>3558</v>
      </c>
      <c r="D255" s="3">
        <v>29</v>
      </c>
      <c r="E255" s="3" t="s">
        <v>3560</v>
      </c>
      <c r="F255" s="3">
        <v>9.6300000000000008</v>
      </c>
      <c r="G255" s="3">
        <v>7</v>
      </c>
      <c r="H255" s="3">
        <v>500.76</v>
      </c>
      <c r="I255" s="3">
        <v>52</v>
      </c>
      <c r="J255" s="39">
        <v>0</v>
      </c>
      <c r="K255" s="42"/>
    </row>
    <row r="256" spans="1:11" x14ac:dyDescent="0.25">
      <c r="A256" s="36" t="s">
        <v>1104</v>
      </c>
      <c r="B256" s="36">
        <v>3213</v>
      </c>
      <c r="C256" s="36" t="s">
        <v>3565</v>
      </c>
      <c r="D256" s="36">
        <v>38</v>
      </c>
      <c r="E256" s="36" t="s">
        <v>3566</v>
      </c>
      <c r="F256" s="36">
        <v>3.17</v>
      </c>
      <c r="G256" s="36" t="s">
        <v>15</v>
      </c>
      <c r="H256" s="36">
        <v>0</v>
      </c>
      <c r="I256" s="36">
        <v>0</v>
      </c>
      <c r="J256" s="44">
        <v>0</v>
      </c>
      <c r="K256" s="42"/>
    </row>
    <row r="257" spans="1:11" x14ac:dyDescent="0.25">
      <c r="A257" s="3" t="s">
        <v>1104</v>
      </c>
      <c r="B257" s="3">
        <v>3213</v>
      </c>
      <c r="C257" s="3" t="s">
        <v>3565</v>
      </c>
      <c r="D257" s="3">
        <v>48</v>
      </c>
      <c r="E257" s="3" t="s">
        <v>3567</v>
      </c>
      <c r="F257" s="3">
        <v>7.3</v>
      </c>
      <c r="G257" s="3" t="s">
        <v>15</v>
      </c>
      <c r="H257" s="3">
        <v>1905.3</v>
      </c>
      <c r="I257" s="3">
        <v>261</v>
      </c>
      <c r="J257" s="39">
        <v>0</v>
      </c>
      <c r="K257" s="42"/>
    </row>
    <row r="258" spans="1:11" x14ac:dyDescent="0.25">
      <c r="A258" s="3" t="s">
        <v>1104</v>
      </c>
      <c r="B258" s="3">
        <v>3213</v>
      </c>
      <c r="C258" s="3" t="s">
        <v>3565</v>
      </c>
      <c r="D258" s="3">
        <v>55</v>
      </c>
      <c r="E258" s="3" t="s">
        <v>3568</v>
      </c>
      <c r="F258" s="3">
        <v>7.87</v>
      </c>
      <c r="G258" s="3" t="s">
        <v>15</v>
      </c>
      <c r="H258" s="3">
        <v>2054.0700000000002</v>
      </c>
      <c r="I258" s="3">
        <v>261</v>
      </c>
      <c r="J258" s="39">
        <v>0</v>
      </c>
      <c r="K258" s="42"/>
    </row>
    <row r="259" spans="1:11" x14ac:dyDescent="0.25">
      <c r="A259" s="3" t="s">
        <v>1104</v>
      </c>
      <c r="B259" s="3">
        <v>3213</v>
      </c>
      <c r="C259" s="3" t="s">
        <v>3565</v>
      </c>
      <c r="D259" s="3">
        <v>83</v>
      </c>
      <c r="E259" s="3" t="s">
        <v>3569</v>
      </c>
      <c r="F259" s="3">
        <v>2.09</v>
      </c>
      <c r="G259" s="3" t="s">
        <v>15</v>
      </c>
      <c r="H259" s="3">
        <v>545.49</v>
      </c>
      <c r="I259" s="3">
        <v>261</v>
      </c>
      <c r="J259" s="39">
        <v>0</v>
      </c>
      <c r="K259" s="42"/>
    </row>
    <row r="260" spans="1:11" x14ac:dyDescent="0.25">
      <c r="A260" s="3" t="s">
        <v>1104</v>
      </c>
      <c r="B260" s="3">
        <v>3213</v>
      </c>
      <c r="C260" s="3" t="s">
        <v>3565</v>
      </c>
      <c r="D260" s="3">
        <v>88</v>
      </c>
      <c r="E260" s="3" t="s">
        <v>3567</v>
      </c>
      <c r="F260" s="3">
        <v>7.3</v>
      </c>
      <c r="G260" s="3" t="s">
        <v>15</v>
      </c>
      <c r="H260" s="3">
        <v>1233.7</v>
      </c>
      <c r="I260" s="3">
        <v>169</v>
      </c>
      <c r="J260" s="39" t="s">
        <v>244</v>
      </c>
      <c r="K260" s="42"/>
    </row>
    <row r="261" spans="1:11" x14ac:dyDescent="0.25">
      <c r="A261" s="3" t="s">
        <v>1104</v>
      </c>
      <c r="B261" s="3">
        <v>3213</v>
      </c>
      <c r="C261" s="3" t="s">
        <v>3565</v>
      </c>
      <c r="D261" s="3">
        <v>93</v>
      </c>
      <c r="E261" s="3" t="s">
        <v>3570</v>
      </c>
      <c r="F261" s="3">
        <v>6.15</v>
      </c>
      <c r="G261" s="3" t="s">
        <v>15</v>
      </c>
      <c r="H261" s="3">
        <v>1605.15</v>
      </c>
      <c r="I261" s="3">
        <v>261</v>
      </c>
      <c r="J261" s="39">
        <v>0</v>
      </c>
      <c r="K261" s="42"/>
    </row>
    <row r="262" spans="1:11" x14ac:dyDescent="0.25">
      <c r="A262" s="3" t="s">
        <v>1104</v>
      </c>
      <c r="B262" s="3">
        <v>3213</v>
      </c>
      <c r="C262" s="3" t="s">
        <v>3565</v>
      </c>
      <c r="D262" s="3">
        <v>96</v>
      </c>
      <c r="E262" s="3" t="s">
        <v>3571</v>
      </c>
      <c r="F262" s="3">
        <v>8.5399999999999991</v>
      </c>
      <c r="G262" s="3" t="s">
        <v>15</v>
      </c>
      <c r="H262" s="3">
        <v>2228.94</v>
      </c>
      <c r="I262" s="3">
        <v>261</v>
      </c>
      <c r="J262" s="39">
        <v>0</v>
      </c>
      <c r="K262" s="42"/>
    </row>
    <row r="263" spans="1:11" x14ac:dyDescent="0.25">
      <c r="A263" s="3" t="s">
        <v>1104</v>
      </c>
      <c r="B263" s="3">
        <v>3215</v>
      </c>
      <c r="C263" s="3" t="s">
        <v>3572</v>
      </c>
      <c r="D263" s="3">
        <v>16</v>
      </c>
      <c r="E263" s="3" t="s">
        <v>3573</v>
      </c>
      <c r="F263" s="3">
        <v>6.1</v>
      </c>
      <c r="G263" s="3">
        <v>7</v>
      </c>
      <c r="H263" s="3">
        <v>317.2</v>
      </c>
      <c r="I263" s="3">
        <v>52</v>
      </c>
      <c r="J263" s="39">
        <v>0</v>
      </c>
      <c r="K263" s="42"/>
    </row>
    <row r="264" spans="1:11" x14ac:dyDescent="0.25">
      <c r="A264" s="3" t="s">
        <v>1104</v>
      </c>
      <c r="B264" s="3">
        <v>3215</v>
      </c>
      <c r="C264" s="3" t="s">
        <v>3572</v>
      </c>
      <c r="D264" s="3">
        <v>18</v>
      </c>
      <c r="E264" s="3" t="s">
        <v>3573</v>
      </c>
      <c r="F264" s="3">
        <v>6.1</v>
      </c>
      <c r="G264" s="3">
        <v>7</v>
      </c>
      <c r="H264" s="3">
        <v>317.2</v>
      </c>
      <c r="I264" s="3">
        <v>52</v>
      </c>
      <c r="J264" s="39">
        <v>0</v>
      </c>
      <c r="K264" s="42"/>
    </row>
    <row r="265" spans="1:11" x14ac:dyDescent="0.25">
      <c r="A265" s="3" t="s">
        <v>1104</v>
      </c>
      <c r="B265" s="3">
        <v>3215</v>
      </c>
      <c r="C265" s="3" t="s">
        <v>3572</v>
      </c>
      <c r="D265" s="3">
        <v>19</v>
      </c>
      <c r="E265" s="3" t="s">
        <v>3574</v>
      </c>
      <c r="F265" s="3">
        <v>7.6</v>
      </c>
      <c r="G265" s="3">
        <v>7</v>
      </c>
      <c r="H265" s="3">
        <v>395.2</v>
      </c>
      <c r="I265" s="3">
        <v>52</v>
      </c>
      <c r="J265" s="39">
        <v>0</v>
      </c>
      <c r="K265" s="42"/>
    </row>
    <row r="266" spans="1:11" x14ac:dyDescent="0.25">
      <c r="A266" s="3" t="s">
        <v>1104</v>
      </c>
      <c r="B266" s="3">
        <v>3215</v>
      </c>
      <c r="C266" s="3" t="s">
        <v>3572</v>
      </c>
      <c r="D266" s="3">
        <v>21</v>
      </c>
      <c r="E266" s="3" t="s">
        <v>3574</v>
      </c>
      <c r="F266" s="3">
        <v>7.6</v>
      </c>
      <c r="G266" s="3">
        <v>7</v>
      </c>
      <c r="H266" s="3">
        <v>395.2</v>
      </c>
      <c r="I266" s="3">
        <v>52</v>
      </c>
      <c r="J266" s="39">
        <v>0</v>
      </c>
      <c r="K266" s="42"/>
    </row>
    <row r="267" spans="1:11" x14ac:dyDescent="0.25">
      <c r="A267" s="3" t="s">
        <v>1104</v>
      </c>
      <c r="B267" s="3">
        <v>5161</v>
      </c>
      <c r="C267" s="3" t="s">
        <v>3575</v>
      </c>
      <c r="D267" s="3">
        <v>6</v>
      </c>
      <c r="E267" s="3" t="s">
        <v>3576</v>
      </c>
      <c r="F267" s="3">
        <v>32.369999999999997</v>
      </c>
      <c r="G267" s="3" t="s">
        <v>1513</v>
      </c>
      <c r="H267" s="3">
        <v>8416.2000000000007</v>
      </c>
      <c r="I267" s="3">
        <v>260</v>
      </c>
      <c r="J267" s="39">
        <v>0</v>
      </c>
      <c r="K267" s="42"/>
    </row>
    <row r="268" spans="1:11" x14ac:dyDescent="0.25">
      <c r="A268" s="3" t="s">
        <v>1104</v>
      </c>
      <c r="B268" s="3">
        <v>5161</v>
      </c>
      <c r="C268" s="3" t="s">
        <v>3575</v>
      </c>
      <c r="D268" s="3">
        <v>8</v>
      </c>
      <c r="E268" s="3" t="s">
        <v>3577</v>
      </c>
      <c r="F268" s="3">
        <v>37.5</v>
      </c>
      <c r="G268" s="3">
        <v>4</v>
      </c>
      <c r="H268" s="3">
        <v>1987.5</v>
      </c>
      <c r="I268" s="3">
        <v>53</v>
      </c>
      <c r="J268" s="39">
        <v>0</v>
      </c>
      <c r="K268" s="42"/>
    </row>
    <row r="269" spans="1:11" x14ac:dyDescent="0.25">
      <c r="A269" s="3" t="s">
        <v>1104</v>
      </c>
      <c r="B269" s="3">
        <v>5167</v>
      </c>
      <c r="C269" s="3" t="s">
        <v>3578</v>
      </c>
      <c r="D269" s="3">
        <v>3</v>
      </c>
      <c r="E269" s="3" t="s">
        <v>3578</v>
      </c>
      <c r="F269" s="3">
        <v>25.67</v>
      </c>
      <c r="G269" s="3">
        <v>6</v>
      </c>
      <c r="H269" s="3">
        <v>1334.84</v>
      </c>
      <c r="I269" s="3">
        <v>52</v>
      </c>
      <c r="J269" s="39">
        <v>0</v>
      </c>
      <c r="K269" s="42"/>
    </row>
    <row r="270" spans="1:11" x14ac:dyDescent="0.25">
      <c r="A270" s="3" t="s">
        <v>1104</v>
      </c>
      <c r="B270" s="3">
        <v>5167</v>
      </c>
      <c r="C270" s="3" t="s">
        <v>3578</v>
      </c>
      <c r="D270" s="3">
        <v>4</v>
      </c>
      <c r="E270" s="3" t="s">
        <v>3579</v>
      </c>
      <c r="F270" s="3">
        <v>25.7</v>
      </c>
      <c r="G270" s="3">
        <v>6</v>
      </c>
      <c r="H270" s="3">
        <v>1336.4</v>
      </c>
      <c r="I270" s="3">
        <v>52</v>
      </c>
      <c r="J270" s="39">
        <v>0</v>
      </c>
      <c r="K270" s="42"/>
    </row>
    <row r="271" spans="1:11" x14ac:dyDescent="0.25">
      <c r="A271" s="3" t="s">
        <v>1104</v>
      </c>
      <c r="B271" s="3">
        <v>5167</v>
      </c>
      <c r="C271" s="3" t="s">
        <v>3578</v>
      </c>
      <c r="D271" s="3">
        <v>6</v>
      </c>
      <c r="E271" s="3" t="s">
        <v>3579</v>
      </c>
      <c r="F271" s="3">
        <v>25.7</v>
      </c>
      <c r="G271" s="3" t="s">
        <v>13</v>
      </c>
      <c r="H271" s="3">
        <v>9380.5</v>
      </c>
      <c r="I271" s="3">
        <v>365</v>
      </c>
      <c r="J271" s="39">
        <v>0</v>
      </c>
      <c r="K271" s="42"/>
    </row>
    <row r="272" spans="1:11" x14ac:dyDescent="0.25">
      <c r="A272" s="3" t="s">
        <v>1104</v>
      </c>
      <c r="B272" s="3">
        <v>5167</v>
      </c>
      <c r="C272" s="3" t="s">
        <v>3578</v>
      </c>
      <c r="D272" s="3">
        <v>8</v>
      </c>
      <c r="E272" s="3" t="s">
        <v>3579</v>
      </c>
      <c r="F272" s="3">
        <v>25.7</v>
      </c>
      <c r="G272" s="3">
        <v>6</v>
      </c>
      <c r="H272" s="3">
        <v>1336.4</v>
      </c>
      <c r="I272" s="3">
        <v>52</v>
      </c>
      <c r="J272" s="39">
        <v>0</v>
      </c>
      <c r="K272" s="42"/>
    </row>
    <row r="273" spans="1:11" x14ac:dyDescent="0.25">
      <c r="A273" s="3" t="s">
        <v>1104</v>
      </c>
      <c r="B273" s="3">
        <v>5168</v>
      </c>
      <c r="C273" s="3" t="s">
        <v>3580</v>
      </c>
      <c r="D273" s="3">
        <v>1</v>
      </c>
      <c r="E273" s="3" t="s">
        <v>3581</v>
      </c>
      <c r="F273" s="3">
        <v>32.200000000000003</v>
      </c>
      <c r="G273" s="3">
        <v>6</v>
      </c>
      <c r="H273" s="3">
        <v>1674.4</v>
      </c>
      <c r="I273" s="3">
        <v>52</v>
      </c>
      <c r="J273" s="39">
        <v>0</v>
      </c>
      <c r="K273" s="42"/>
    </row>
    <row r="274" spans="1:11" x14ac:dyDescent="0.25">
      <c r="A274" s="3" t="s">
        <v>1104</v>
      </c>
      <c r="B274" s="3">
        <v>5168</v>
      </c>
      <c r="C274" s="3" t="s">
        <v>3580</v>
      </c>
      <c r="D274" s="3">
        <v>11</v>
      </c>
      <c r="E274" s="3" t="s">
        <v>3581</v>
      </c>
      <c r="F274" s="3">
        <v>32.200000000000003</v>
      </c>
      <c r="G274" s="3" t="s">
        <v>1910</v>
      </c>
      <c r="H274" s="3">
        <v>6697.6</v>
      </c>
      <c r="I274" s="3">
        <v>208</v>
      </c>
      <c r="J274" s="39">
        <v>0</v>
      </c>
      <c r="K274" s="42"/>
    </row>
    <row r="275" spans="1:11" x14ac:dyDescent="0.25">
      <c r="A275" s="3" t="s">
        <v>1104</v>
      </c>
      <c r="B275" s="3">
        <v>5168</v>
      </c>
      <c r="C275" s="3" t="s">
        <v>3580</v>
      </c>
      <c r="D275" s="3">
        <v>13</v>
      </c>
      <c r="E275" s="3" t="s">
        <v>3582</v>
      </c>
      <c r="F275" s="3">
        <v>40.9</v>
      </c>
      <c r="G275" s="3">
        <v>4</v>
      </c>
      <c r="H275" s="3">
        <v>2167.6999999999998</v>
      </c>
      <c r="I275" s="3">
        <v>53</v>
      </c>
      <c r="J275" s="39">
        <v>0</v>
      </c>
      <c r="K275" s="42"/>
    </row>
    <row r="276" spans="1:11" x14ac:dyDescent="0.25">
      <c r="A276" s="3" t="s">
        <v>1104</v>
      </c>
      <c r="B276" s="3">
        <v>5168</v>
      </c>
      <c r="C276" s="3" t="s">
        <v>3580</v>
      </c>
      <c r="D276" s="3">
        <v>15</v>
      </c>
      <c r="E276" s="3" t="s">
        <v>3583</v>
      </c>
      <c r="F276" s="3">
        <v>38.229999999999997</v>
      </c>
      <c r="G276" s="3" t="s">
        <v>15</v>
      </c>
      <c r="H276" s="3">
        <v>6460.87</v>
      </c>
      <c r="I276" s="3">
        <v>169</v>
      </c>
      <c r="J276" s="39" t="s">
        <v>244</v>
      </c>
      <c r="K276" s="42"/>
    </row>
    <row r="277" spans="1:11" x14ac:dyDescent="0.25">
      <c r="A277" s="3" t="s">
        <v>1104</v>
      </c>
      <c r="B277" s="3">
        <v>5168</v>
      </c>
      <c r="C277" s="3" t="s">
        <v>3580</v>
      </c>
      <c r="D277" s="3">
        <v>17</v>
      </c>
      <c r="E277" s="3" t="s">
        <v>3581</v>
      </c>
      <c r="F277" s="3">
        <v>32.200000000000003</v>
      </c>
      <c r="G277" s="3" t="s">
        <v>148</v>
      </c>
      <c r="H277" s="3">
        <v>3348.8</v>
      </c>
      <c r="I277" s="3">
        <v>104</v>
      </c>
      <c r="J277" s="39">
        <v>0</v>
      </c>
      <c r="K277" s="42"/>
    </row>
    <row r="278" spans="1:11" x14ac:dyDescent="0.25">
      <c r="A278" s="3" t="s">
        <v>1104</v>
      </c>
      <c r="B278" s="3">
        <v>5168</v>
      </c>
      <c r="C278" s="3" t="s">
        <v>3580</v>
      </c>
      <c r="D278" s="3">
        <v>19</v>
      </c>
      <c r="E278" s="3" t="s">
        <v>3581</v>
      </c>
      <c r="F278" s="3">
        <v>32.200000000000003</v>
      </c>
      <c r="G278" s="3" t="s">
        <v>15</v>
      </c>
      <c r="H278" s="3">
        <v>2962.4</v>
      </c>
      <c r="I278" s="3">
        <v>92</v>
      </c>
      <c r="J278" s="39" t="s">
        <v>1200</v>
      </c>
      <c r="K278" s="42"/>
    </row>
    <row r="279" spans="1:11" x14ac:dyDescent="0.25">
      <c r="A279" s="3" t="s">
        <v>1104</v>
      </c>
      <c r="B279" s="3">
        <v>5168</v>
      </c>
      <c r="C279" s="3" t="s">
        <v>3580</v>
      </c>
      <c r="D279" s="3">
        <v>20</v>
      </c>
      <c r="E279" s="3" t="s">
        <v>3576</v>
      </c>
      <c r="F279" s="3">
        <v>37.090000000000003</v>
      </c>
      <c r="G279" s="3" t="s">
        <v>1910</v>
      </c>
      <c r="H279" s="3">
        <v>7714.72</v>
      </c>
      <c r="I279" s="3">
        <v>208</v>
      </c>
      <c r="J279" s="39">
        <v>0</v>
      </c>
      <c r="K279" s="42"/>
    </row>
    <row r="280" spans="1:11" x14ac:dyDescent="0.25">
      <c r="A280" s="3" t="s">
        <v>1104</v>
      </c>
      <c r="B280" s="3">
        <v>5168</v>
      </c>
      <c r="C280" s="3" t="s">
        <v>3580</v>
      </c>
      <c r="D280" s="3">
        <v>22</v>
      </c>
      <c r="E280" s="3" t="s">
        <v>3577</v>
      </c>
      <c r="F280" s="3">
        <v>45.62</v>
      </c>
      <c r="G280" s="3">
        <v>4</v>
      </c>
      <c r="H280" s="3">
        <v>2417.86</v>
      </c>
      <c r="I280" s="3">
        <v>53</v>
      </c>
      <c r="J280" s="39">
        <v>0</v>
      </c>
      <c r="K280" s="42"/>
    </row>
    <row r="281" spans="1:11" x14ac:dyDescent="0.25">
      <c r="A281" s="3" t="s">
        <v>1104</v>
      </c>
      <c r="B281" s="3">
        <v>5179</v>
      </c>
      <c r="C281" s="3" t="s">
        <v>3584</v>
      </c>
      <c r="D281" s="3">
        <v>9</v>
      </c>
      <c r="E281" s="3" t="s">
        <v>3585</v>
      </c>
      <c r="F281" s="3">
        <v>14.43</v>
      </c>
      <c r="G281" s="3" t="s">
        <v>15</v>
      </c>
      <c r="H281" s="3">
        <v>2438.67</v>
      </c>
      <c r="I281" s="3">
        <v>169</v>
      </c>
      <c r="J281" s="39" t="s">
        <v>244</v>
      </c>
      <c r="K281" s="42"/>
    </row>
    <row r="282" spans="1:11" x14ac:dyDescent="0.25">
      <c r="A282" s="3" t="s">
        <v>1104</v>
      </c>
      <c r="B282" s="3">
        <v>5179</v>
      </c>
      <c r="C282" s="3" t="s">
        <v>3584</v>
      </c>
      <c r="D282" s="3">
        <v>11</v>
      </c>
      <c r="E282" s="3" t="s">
        <v>3586</v>
      </c>
      <c r="F282" s="3">
        <v>15.87</v>
      </c>
      <c r="G282" s="3" t="s">
        <v>15</v>
      </c>
      <c r="H282" s="3">
        <v>3602.49</v>
      </c>
      <c r="I282" s="3">
        <v>227</v>
      </c>
      <c r="J282" s="39" t="s">
        <v>3587</v>
      </c>
      <c r="K282" s="42"/>
    </row>
    <row r="283" spans="1:11" x14ac:dyDescent="0.25">
      <c r="A283" s="3" t="s">
        <v>1104</v>
      </c>
      <c r="B283" s="3">
        <v>5179</v>
      </c>
      <c r="C283" s="3" t="s">
        <v>3584</v>
      </c>
      <c r="D283" s="3">
        <v>12</v>
      </c>
      <c r="E283" s="3" t="s">
        <v>3588</v>
      </c>
      <c r="F283" s="3">
        <v>23.47</v>
      </c>
      <c r="G283" s="3" t="s">
        <v>15</v>
      </c>
      <c r="H283" s="3">
        <v>3966.43</v>
      </c>
      <c r="I283" s="3">
        <v>169</v>
      </c>
      <c r="J283" s="39" t="s">
        <v>244</v>
      </c>
      <c r="K283" s="42"/>
    </row>
    <row r="284" spans="1:11" x14ac:dyDescent="0.25">
      <c r="A284" s="3" t="s">
        <v>1104</v>
      </c>
      <c r="B284" s="3">
        <v>5179</v>
      </c>
      <c r="C284" s="3" t="s">
        <v>3584</v>
      </c>
      <c r="D284" s="3">
        <v>14</v>
      </c>
      <c r="E284" s="3" t="s">
        <v>3589</v>
      </c>
      <c r="F284" s="3">
        <v>14.47</v>
      </c>
      <c r="G284" s="3" t="s">
        <v>15</v>
      </c>
      <c r="H284" s="3">
        <v>3284.69</v>
      </c>
      <c r="I284" s="3">
        <v>227</v>
      </c>
      <c r="J284" s="39" t="s">
        <v>3587</v>
      </c>
      <c r="K284" s="42"/>
    </row>
    <row r="285" spans="1:11" x14ac:dyDescent="0.25">
      <c r="A285" s="3" t="s">
        <v>1104</v>
      </c>
      <c r="B285" s="3">
        <v>5183</v>
      </c>
      <c r="C285" s="3" t="s">
        <v>3590</v>
      </c>
      <c r="D285" s="3">
        <v>3</v>
      </c>
      <c r="E285" s="3" t="s">
        <v>3591</v>
      </c>
      <c r="F285" s="3">
        <v>47.13</v>
      </c>
      <c r="G285" s="3" t="s">
        <v>15</v>
      </c>
      <c r="H285" s="3">
        <v>7964.97</v>
      </c>
      <c r="I285" s="3">
        <v>169</v>
      </c>
      <c r="J285" s="39" t="s">
        <v>244</v>
      </c>
      <c r="K285" s="42"/>
    </row>
    <row r="286" spans="1:11" x14ac:dyDescent="0.25">
      <c r="A286" s="3" t="s">
        <v>1104</v>
      </c>
      <c r="B286" s="3">
        <v>5183</v>
      </c>
      <c r="C286" s="3" t="s">
        <v>3590</v>
      </c>
      <c r="D286" s="3">
        <v>10</v>
      </c>
      <c r="E286" s="3" t="s">
        <v>3592</v>
      </c>
      <c r="F286" s="3">
        <v>45.93</v>
      </c>
      <c r="G286" s="3">
        <v>5</v>
      </c>
      <c r="H286" s="3">
        <v>1515.69</v>
      </c>
      <c r="I286" s="3">
        <v>33</v>
      </c>
      <c r="J286" s="39" t="s">
        <v>244</v>
      </c>
      <c r="K286" s="42"/>
    </row>
    <row r="287" spans="1:11" x14ac:dyDescent="0.25">
      <c r="A287" s="3" t="s">
        <v>1104</v>
      </c>
      <c r="B287" s="3">
        <v>5183</v>
      </c>
      <c r="C287" s="3" t="s">
        <v>3590</v>
      </c>
      <c r="D287" s="3">
        <v>12</v>
      </c>
      <c r="E287" s="3" t="s">
        <v>3592</v>
      </c>
      <c r="F287" s="3">
        <v>45.93</v>
      </c>
      <c r="G287" s="3" t="s">
        <v>297</v>
      </c>
      <c r="H287" s="3">
        <v>6246.48</v>
      </c>
      <c r="I287" s="3">
        <v>136</v>
      </c>
      <c r="J287" s="39" t="s">
        <v>244</v>
      </c>
      <c r="K287" s="42"/>
    </row>
    <row r="288" spans="1:11" x14ac:dyDescent="0.25">
      <c r="A288" s="3" t="s">
        <v>1104</v>
      </c>
      <c r="B288" s="3">
        <v>5184</v>
      </c>
      <c r="C288" s="3" t="s">
        <v>3593</v>
      </c>
      <c r="D288" s="3">
        <v>1</v>
      </c>
      <c r="E288" s="3" t="s">
        <v>3593</v>
      </c>
      <c r="F288" s="3">
        <v>13.75</v>
      </c>
      <c r="G288" s="3" t="s">
        <v>15</v>
      </c>
      <c r="H288" s="3">
        <v>2323.75</v>
      </c>
      <c r="I288" s="3">
        <v>169</v>
      </c>
      <c r="J288" s="39" t="s">
        <v>244</v>
      </c>
      <c r="K288" s="42"/>
    </row>
    <row r="289" spans="1:11" x14ac:dyDescent="0.25">
      <c r="A289" s="3" t="s">
        <v>1104</v>
      </c>
      <c r="B289" s="3">
        <v>5184</v>
      </c>
      <c r="C289" s="3" t="s">
        <v>3593</v>
      </c>
      <c r="D289" s="3">
        <v>2</v>
      </c>
      <c r="E289" s="3" t="s">
        <v>3594</v>
      </c>
      <c r="F289" s="3">
        <v>21.53</v>
      </c>
      <c r="G289" s="3" t="s">
        <v>15</v>
      </c>
      <c r="H289" s="3">
        <v>3638.57</v>
      </c>
      <c r="I289" s="3">
        <v>169</v>
      </c>
      <c r="J289" s="39" t="s">
        <v>244</v>
      </c>
      <c r="K289" s="42"/>
    </row>
    <row r="290" spans="1:11" x14ac:dyDescent="0.25">
      <c r="A290" s="3" t="s">
        <v>1104</v>
      </c>
      <c r="B290" s="3">
        <v>5184</v>
      </c>
      <c r="C290" s="3" t="s">
        <v>3593</v>
      </c>
      <c r="D290" s="3">
        <v>5</v>
      </c>
      <c r="E290" s="3" t="s">
        <v>3595</v>
      </c>
      <c r="F290" s="3">
        <v>21.62</v>
      </c>
      <c r="G290" s="3">
        <v>5</v>
      </c>
      <c r="H290" s="3">
        <v>713.46</v>
      </c>
      <c r="I290" s="3">
        <v>33</v>
      </c>
      <c r="J290" s="39" t="s">
        <v>244</v>
      </c>
      <c r="K290" s="42"/>
    </row>
    <row r="291" spans="1:11" x14ac:dyDescent="0.25">
      <c r="A291" s="3" t="s">
        <v>1104</v>
      </c>
      <c r="B291" s="3">
        <v>5184</v>
      </c>
      <c r="C291" s="3" t="s">
        <v>3593</v>
      </c>
      <c r="D291" s="3">
        <v>6</v>
      </c>
      <c r="E291" s="3" t="s">
        <v>3594</v>
      </c>
      <c r="F291" s="3">
        <v>19.5</v>
      </c>
      <c r="G291" s="3">
        <v>5</v>
      </c>
      <c r="H291" s="3">
        <v>643.5</v>
      </c>
      <c r="I291" s="3">
        <v>33</v>
      </c>
      <c r="J291" s="39" t="s">
        <v>244</v>
      </c>
      <c r="K291" s="42"/>
    </row>
    <row r="292" spans="1:11" x14ac:dyDescent="0.25">
      <c r="A292" s="3" t="s">
        <v>1104</v>
      </c>
      <c r="B292" s="3">
        <v>5184</v>
      </c>
      <c r="C292" s="3" t="s">
        <v>3593</v>
      </c>
      <c r="D292" s="3">
        <v>7</v>
      </c>
      <c r="E292" s="3" t="s">
        <v>3595</v>
      </c>
      <c r="F292" s="3">
        <v>21.62</v>
      </c>
      <c r="G292" s="3" t="s">
        <v>297</v>
      </c>
      <c r="H292" s="3">
        <v>2940.32</v>
      </c>
      <c r="I292" s="3">
        <v>136</v>
      </c>
      <c r="J292" s="39" t="s">
        <v>244</v>
      </c>
      <c r="K292" s="42"/>
    </row>
    <row r="293" spans="1:11" x14ac:dyDescent="0.25">
      <c r="A293" s="3" t="s">
        <v>1104</v>
      </c>
      <c r="B293" s="3">
        <v>5184</v>
      </c>
      <c r="C293" s="3" t="s">
        <v>3593</v>
      </c>
      <c r="D293" s="3">
        <v>8</v>
      </c>
      <c r="E293" s="3" t="s">
        <v>3594</v>
      </c>
      <c r="F293" s="3">
        <v>19.5</v>
      </c>
      <c r="G293" s="3" t="s">
        <v>297</v>
      </c>
      <c r="H293" s="3">
        <v>2652</v>
      </c>
      <c r="I293" s="3">
        <v>136</v>
      </c>
      <c r="J293" s="39" t="s">
        <v>244</v>
      </c>
      <c r="K293" s="42"/>
    </row>
    <row r="294" spans="1:11" x14ac:dyDescent="0.25">
      <c r="A294" s="3" t="s">
        <v>1104</v>
      </c>
      <c r="B294" s="3">
        <v>5296</v>
      </c>
      <c r="C294" s="3" t="s">
        <v>3596</v>
      </c>
      <c r="D294" s="3">
        <v>23</v>
      </c>
      <c r="E294" s="3" t="s">
        <v>3597</v>
      </c>
      <c r="F294" s="3">
        <v>43.95</v>
      </c>
      <c r="G294" s="3" t="s">
        <v>15</v>
      </c>
      <c r="H294" s="3">
        <v>7427.55</v>
      </c>
      <c r="I294" s="3">
        <v>169</v>
      </c>
      <c r="J294" s="39" t="s">
        <v>244</v>
      </c>
      <c r="K294" s="42"/>
    </row>
    <row r="295" spans="1:11" x14ac:dyDescent="0.25">
      <c r="A295" s="3" t="s">
        <v>1104</v>
      </c>
      <c r="B295" s="3">
        <v>5296</v>
      </c>
      <c r="C295" s="3" t="s">
        <v>3596</v>
      </c>
      <c r="D295" s="3">
        <v>25</v>
      </c>
      <c r="E295" s="3" t="s">
        <v>3598</v>
      </c>
      <c r="F295" s="3">
        <v>37.64</v>
      </c>
      <c r="G295" s="3" t="s">
        <v>15</v>
      </c>
      <c r="H295" s="3">
        <v>6361.16</v>
      </c>
      <c r="I295" s="3">
        <v>169</v>
      </c>
      <c r="J295" s="39" t="s">
        <v>244</v>
      </c>
      <c r="K295" s="42"/>
    </row>
    <row r="296" spans="1:11" x14ac:dyDescent="0.25">
      <c r="A296" s="3" t="s">
        <v>1104</v>
      </c>
      <c r="B296" s="3">
        <v>5296</v>
      </c>
      <c r="C296" s="3" t="s">
        <v>3596</v>
      </c>
      <c r="D296" s="3">
        <v>26</v>
      </c>
      <c r="E296" s="3" t="s">
        <v>3599</v>
      </c>
      <c r="F296" s="3">
        <v>52.47</v>
      </c>
      <c r="G296" s="3" t="s">
        <v>15</v>
      </c>
      <c r="H296" s="3">
        <v>8867.43</v>
      </c>
      <c r="I296" s="3">
        <v>169</v>
      </c>
      <c r="J296" s="39" t="s">
        <v>244</v>
      </c>
      <c r="K296" s="42"/>
    </row>
    <row r="297" spans="1:11" x14ac:dyDescent="0.25">
      <c r="A297" s="3" t="s">
        <v>1104</v>
      </c>
      <c r="B297" s="3">
        <v>5296</v>
      </c>
      <c r="C297" s="3" t="s">
        <v>3596</v>
      </c>
      <c r="D297" s="3">
        <v>27</v>
      </c>
      <c r="E297" s="3" t="s">
        <v>3600</v>
      </c>
      <c r="F297" s="3">
        <v>52.55</v>
      </c>
      <c r="G297" s="3" t="s">
        <v>15</v>
      </c>
      <c r="H297" s="3">
        <v>8880.9500000000007</v>
      </c>
      <c r="I297" s="3">
        <v>169</v>
      </c>
      <c r="J297" s="39" t="s">
        <v>244</v>
      </c>
      <c r="K297" s="42"/>
    </row>
    <row r="298" spans="1:11" x14ac:dyDescent="0.25">
      <c r="A298" s="3" t="s">
        <v>1104</v>
      </c>
      <c r="B298" s="3">
        <v>5296</v>
      </c>
      <c r="C298" s="3" t="s">
        <v>3596</v>
      </c>
      <c r="D298" s="3">
        <v>28</v>
      </c>
      <c r="E298" s="3" t="s">
        <v>3601</v>
      </c>
      <c r="F298" s="3">
        <v>43.87</v>
      </c>
      <c r="G298" s="3" t="s">
        <v>15</v>
      </c>
      <c r="H298" s="3">
        <v>7414.03</v>
      </c>
      <c r="I298" s="3">
        <v>169</v>
      </c>
      <c r="J298" s="39" t="s">
        <v>244</v>
      </c>
      <c r="K298" s="42"/>
    </row>
    <row r="299" spans="1:11" x14ac:dyDescent="0.25">
      <c r="A299" s="3" t="s">
        <v>1104</v>
      </c>
      <c r="B299" s="3">
        <v>5296</v>
      </c>
      <c r="C299" s="3" t="s">
        <v>3596</v>
      </c>
      <c r="D299" s="3">
        <v>30</v>
      </c>
      <c r="E299" s="3" t="s">
        <v>3602</v>
      </c>
      <c r="F299" s="3">
        <v>33.770000000000003</v>
      </c>
      <c r="G299" s="3" t="s">
        <v>15</v>
      </c>
      <c r="H299" s="3">
        <v>5707.13</v>
      </c>
      <c r="I299" s="3">
        <v>169</v>
      </c>
      <c r="J299" s="39" t="s">
        <v>244</v>
      </c>
      <c r="K299" s="42"/>
    </row>
    <row r="300" spans="1:11" x14ac:dyDescent="0.25">
      <c r="A300" s="3" t="s">
        <v>1104</v>
      </c>
      <c r="B300" s="3">
        <v>5297</v>
      </c>
      <c r="C300" s="3" t="s">
        <v>3603</v>
      </c>
      <c r="D300" s="3">
        <v>13</v>
      </c>
      <c r="E300" s="3" t="s">
        <v>3604</v>
      </c>
      <c r="F300" s="3">
        <v>24</v>
      </c>
      <c r="G300" s="3" t="s">
        <v>15</v>
      </c>
      <c r="H300" s="3">
        <v>4056</v>
      </c>
      <c r="I300" s="3">
        <v>169</v>
      </c>
      <c r="J300" s="39" t="s">
        <v>244</v>
      </c>
      <c r="K300" s="42"/>
    </row>
    <row r="301" spans="1:11" x14ac:dyDescent="0.25">
      <c r="A301" s="3" t="s">
        <v>1104</v>
      </c>
      <c r="B301" s="3">
        <v>5297</v>
      </c>
      <c r="C301" s="3" t="s">
        <v>3603</v>
      </c>
      <c r="D301" s="3">
        <v>14</v>
      </c>
      <c r="E301" s="3" t="s">
        <v>3605</v>
      </c>
      <c r="F301" s="3">
        <v>15.6</v>
      </c>
      <c r="G301" s="3" t="s">
        <v>15</v>
      </c>
      <c r="H301" s="3">
        <v>2636.4</v>
      </c>
      <c r="I301" s="3">
        <v>169</v>
      </c>
      <c r="J301" s="39" t="s">
        <v>244</v>
      </c>
      <c r="K301" s="42"/>
    </row>
    <row r="302" spans="1:11" x14ac:dyDescent="0.25">
      <c r="A302" s="3" t="s">
        <v>1104</v>
      </c>
      <c r="B302" s="3">
        <v>5297</v>
      </c>
      <c r="C302" s="3" t="s">
        <v>3603</v>
      </c>
      <c r="D302" s="3">
        <v>17</v>
      </c>
      <c r="E302" s="3" t="s">
        <v>3604</v>
      </c>
      <c r="F302" s="3">
        <v>25.04</v>
      </c>
      <c r="G302" s="3" t="s">
        <v>15</v>
      </c>
      <c r="H302" s="3">
        <v>4231.76</v>
      </c>
      <c r="I302" s="3">
        <v>169</v>
      </c>
      <c r="J302" s="39" t="s">
        <v>244</v>
      </c>
      <c r="K302" s="42"/>
    </row>
    <row r="303" spans="1:11" x14ac:dyDescent="0.25">
      <c r="A303" s="3" t="s">
        <v>1104</v>
      </c>
      <c r="B303" s="3">
        <v>5297</v>
      </c>
      <c r="C303" s="3" t="s">
        <v>3603</v>
      </c>
      <c r="D303" s="3">
        <v>18</v>
      </c>
      <c r="E303" s="3" t="s">
        <v>3606</v>
      </c>
      <c r="F303" s="3">
        <v>15.8</v>
      </c>
      <c r="G303" s="3" t="s">
        <v>15</v>
      </c>
      <c r="H303" s="3">
        <v>2670.2</v>
      </c>
      <c r="I303" s="3">
        <v>169</v>
      </c>
      <c r="J303" s="39" t="s">
        <v>244</v>
      </c>
      <c r="K303" s="42"/>
    </row>
    <row r="304" spans="1:11" x14ac:dyDescent="0.25">
      <c r="A304" s="3" t="s">
        <v>1104</v>
      </c>
      <c r="B304" s="3">
        <v>5297</v>
      </c>
      <c r="C304" s="3" t="s">
        <v>3603</v>
      </c>
      <c r="D304" s="3">
        <v>21</v>
      </c>
      <c r="E304" s="3" t="s">
        <v>3607</v>
      </c>
      <c r="F304" s="3">
        <v>25.3</v>
      </c>
      <c r="G304" s="3" t="s">
        <v>15</v>
      </c>
      <c r="H304" s="3">
        <v>4275.7</v>
      </c>
      <c r="I304" s="3">
        <v>169</v>
      </c>
      <c r="J304" s="39" t="s">
        <v>244</v>
      </c>
      <c r="K304" s="42"/>
    </row>
    <row r="305" spans="1:11" x14ac:dyDescent="0.25">
      <c r="A305" s="3" t="s">
        <v>1104</v>
      </c>
      <c r="B305" s="3">
        <v>5297</v>
      </c>
      <c r="C305" s="3" t="s">
        <v>3603</v>
      </c>
      <c r="D305" s="3">
        <v>22</v>
      </c>
      <c r="E305" s="3" t="s">
        <v>3606</v>
      </c>
      <c r="F305" s="3">
        <v>15.2</v>
      </c>
      <c r="G305" s="3" t="s">
        <v>15</v>
      </c>
      <c r="H305" s="3">
        <v>2568.8000000000002</v>
      </c>
      <c r="I305" s="3">
        <v>169</v>
      </c>
      <c r="J305" s="39" t="s">
        <v>244</v>
      </c>
      <c r="K305" s="42"/>
    </row>
    <row r="306" spans="1:11" x14ac:dyDescent="0.25">
      <c r="A306" s="3" t="s">
        <v>1104</v>
      </c>
      <c r="B306" s="3">
        <v>5298</v>
      </c>
      <c r="C306" s="3" t="s">
        <v>3608</v>
      </c>
      <c r="D306" s="3">
        <v>3</v>
      </c>
      <c r="E306" s="3" t="s">
        <v>3609</v>
      </c>
      <c r="F306" s="3">
        <v>9.26</v>
      </c>
      <c r="G306" s="3" t="s">
        <v>15</v>
      </c>
      <c r="H306" s="3">
        <v>1564.94</v>
      </c>
      <c r="I306" s="3">
        <v>169</v>
      </c>
      <c r="J306" s="39" t="s">
        <v>244</v>
      </c>
      <c r="K306" s="42"/>
    </row>
    <row r="307" spans="1:11" x14ac:dyDescent="0.25">
      <c r="A307" s="3" t="s">
        <v>1104</v>
      </c>
      <c r="B307" s="3">
        <v>5298</v>
      </c>
      <c r="C307" s="3" t="s">
        <v>3608</v>
      </c>
      <c r="D307" s="3">
        <v>10</v>
      </c>
      <c r="E307" s="3" t="s">
        <v>3610</v>
      </c>
      <c r="F307" s="3">
        <v>11.98</v>
      </c>
      <c r="G307" s="3" t="s">
        <v>15</v>
      </c>
      <c r="H307" s="3">
        <v>2024.62</v>
      </c>
      <c r="I307" s="3">
        <v>169</v>
      </c>
      <c r="J307" s="39" t="s">
        <v>244</v>
      </c>
      <c r="K307" s="42"/>
    </row>
    <row r="308" spans="1:11" x14ac:dyDescent="0.25">
      <c r="A308" s="36" t="s">
        <v>1104</v>
      </c>
      <c r="B308" s="36">
        <v>5299</v>
      </c>
      <c r="C308" s="36" t="s">
        <v>3611</v>
      </c>
      <c r="D308" s="36">
        <v>7</v>
      </c>
      <c r="E308" s="36" t="s">
        <v>3612</v>
      </c>
      <c r="F308" s="36">
        <v>27.87</v>
      </c>
      <c r="G308" s="36">
        <v>2</v>
      </c>
      <c r="H308" s="36">
        <v>0</v>
      </c>
      <c r="I308" s="36">
        <v>0</v>
      </c>
      <c r="J308" s="44">
        <v>0</v>
      </c>
      <c r="K308" s="42"/>
    </row>
    <row r="309" spans="1:11" x14ac:dyDescent="0.25">
      <c r="A309" s="36" t="s">
        <v>1104</v>
      </c>
      <c r="B309" s="36">
        <v>5299</v>
      </c>
      <c r="C309" s="36" t="s">
        <v>3611</v>
      </c>
      <c r="D309" s="36">
        <v>14</v>
      </c>
      <c r="E309" s="36" t="s">
        <v>3613</v>
      </c>
      <c r="F309" s="36">
        <v>27.42</v>
      </c>
      <c r="G309" s="36">
        <v>2</v>
      </c>
      <c r="H309" s="36">
        <v>0</v>
      </c>
      <c r="I309" s="36">
        <v>0</v>
      </c>
      <c r="J309" s="44">
        <v>0</v>
      </c>
      <c r="K309" s="42"/>
    </row>
    <row r="310" spans="1:11" x14ac:dyDescent="0.25">
      <c r="A310" s="3" t="s">
        <v>1104</v>
      </c>
      <c r="B310" s="3">
        <v>5317</v>
      </c>
      <c r="C310" s="3" t="s">
        <v>3614</v>
      </c>
      <c r="D310" s="3">
        <v>5</v>
      </c>
      <c r="E310" s="3" t="s">
        <v>3615</v>
      </c>
      <c r="F310" s="3">
        <v>46.22</v>
      </c>
      <c r="G310" s="3" t="s">
        <v>15</v>
      </c>
      <c r="H310" s="3">
        <v>7811.18</v>
      </c>
      <c r="I310" s="3">
        <v>169</v>
      </c>
      <c r="J310" s="39" t="s">
        <v>244</v>
      </c>
      <c r="K310" s="42"/>
    </row>
    <row r="311" spans="1:11" x14ac:dyDescent="0.25">
      <c r="A311" s="3" t="s">
        <v>1104</v>
      </c>
      <c r="B311" s="3">
        <v>5317</v>
      </c>
      <c r="C311" s="3" t="s">
        <v>3614</v>
      </c>
      <c r="D311" s="3">
        <v>6</v>
      </c>
      <c r="E311" s="3" t="s">
        <v>3616</v>
      </c>
      <c r="F311" s="3">
        <v>46.15</v>
      </c>
      <c r="G311" s="3" t="s">
        <v>15</v>
      </c>
      <c r="H311" s="3">
        <v>7799.35</v>
      </c>
      <c r="I311" s="3">
        <v>169</v>
      </c>
      <c r="J311" s="39" t="s">
        <v>244</v>
      </c>
      <c r="K311" s="42"/>
    </row>
    <row r="312" spans="1:11" x14ac:dyDescent="0.25">
      <c r="A312" s="3" t="s">
        <v>1104</v>
      </c>
      <c r="B312" s="3">
        <v>5443</v>
      </c>
      <c r="C312" s="3" t="s">
        <v>3617</v>
      </c>
      <c r="D312" s="3">
        <v>1</v>
      </c>
      <c r="E312" s="3" t="s">
        <v>3617</v>
      </c>
      <c r="F312" s="3">
        <v>33.130000000000003</v>
      </c>
      <c r="G312" s="3" t="s">
        <v>15</v>
      </c>
      <c r="H312" s="3">
        <v>5598.97</v>
      </c>
      <c r="I312" s="3">
        <v>169</v>
      </c>
      <c r="J312" s="39" t="s">
        <v>244</v>
      </c>
      <c r="K312" s="42"/>
    </row>
    <row r="313" spans="1:11" x14ac:dyDescent="0.25">
      <c r="A313" s="3" t="s">
        <v>1104</v>
      </c>
      <c r="B313" s="3">
        <v>5443</v>
      </c>
      <c r="C313" s="3" t="s">
        <v>3617</v>
      </c>
      <c r="D313" s="3">
        <v>2</v>
      </c>
      <c r="E313" s="3" t="s">
        <v>3618</v>
      </c>
      <c r="F313" s="3">
        <v>31.99</v>
      </c>
      <c r="G313" s="3" t="s">
        <v>15</v>
      </c>
      <c r="H313" s="3">
        <v>5406.31</v>
      </c>
      <c r="I313" s="3">
        <v>169</v>
      </c>
      <c r="J313" s="39" t="s">
        <v>244</v>
      </c>
      <c r="K313" s="42"/>
    </row>
    <row r="314" spans="1:11" x14ac:dyDescent="0.25">
      <c r="A314" s="3" t="s">
        <v>1104</v>
      </c>
      <c r="B314" s="3">
        <v>5543</v>
      </c>
      <c r="C314" s="3" t="s">
        <v>3619</v>
      </c>
      <c r="D314" s="3">
        <v>11</v>
      </c>
      <c r="E314" s="3" t="s">
        <v>3619</v>
      </c>
      <c r="F314" s="3">
        <v>25.35</v>
      </c>
      <c r="G314" s="3">
        <v>4</v>
      </c>
      <c r="H314" s="3">
        <v>1343.55</v>
      </c>
      <c r="I314" s="3">
        <v>53</v>
      </c>
      <c r="J314" s="39">
        <v>0</v>
      </c>
      <c r="K314" s="42"/>
    </row>
    <row r="315" spans="1:11" x14ac:dyDescent="0.25">
      <c r="A315" s="3" t="s">
        <v>1104</v>
      </c>
      <c r="B315" s="3">
        <v>5543</v>
      </c>
      <c r="C315" s="3" t="s">
        <v>3619</v>
      </c>
      <c r="D315" s="3">
        <v>12</v>
      </c>
      <c r="E315" s="3" t="s">
        <v>3620</v>
      </c>
      <c r="F315" s="3">
        <v>25.14</v>
      </c>
      <c r="G315" s="3">
        <v>4</v>
      </c>
      <c r="H315" s="3">
        <v>1332.42</v>
      </c>
      <c r="I315" s="3">
        <v>53</v>
      </c>
      <c r="J315" s="39">
        <v>0</v>
      </c>
      <c r="K315" s="42"/>
    </row>
    <row r="316" spans="1:11" x14ac:dyDescent="0.25">
      <c r="A316" s="3" t="s">
        <v>1104</v>
      </c>
      <c r="B316" s="3">
        <v>5543</v>
      </c>
      <c r="C316" s="3" t="s">
        <v>3619</v>
      </c>
      <c r="D316" s="3">
        <v>13</v>
      </c>
      <c r="E316" s="3" t="s">
        <v>3619</v>
      </c>
      <c r="F316" s="3">
        <v>25.35</v>
      </c>
      <c r="G316" s="3" t="s">
        <v>13</v>
      </c>
      <c r="H316" s="3">
        <v>9252.75</v>
      </c>
      <c r="I316" s="3">
        <v>365</v>
      </c>
      <c r="J316" s="39">
        <v>0</v>
      </c>
      <c r="K316" s="42"/>
    </row>
    <row r="317" spans="1:11" x14ac:dyDescent="0.25">
      <c r="A317" s="3" t="s">
        <v>1104</v>
      </c>
      <c r="B317" s="3">
        <v>5543</v>
      </c>
      <c r="C317" s="3" t="s">
        <v>3619</v>
      </c>
      <c r="D317" s="3">
        <v>15</v>
      </c>
      <c r="E317" s="3" t="s">
        <v>3619</v>
      </c>
      <c r="F317" s="3">
        <v>25.35</v>
      </c>
      <c r="G317" s="3" t="s">
        <v>15</v>
      </c>
      <c r="H317" s="3">
        <v>4284.1499999999996</v>
      </c>
      <c r="I317" s="3">
        <v>169</v>
      </c>
      <c r="J317" s="39" t="s">
        <v>244</v>
      </c>
      <c r="K317" s="42"/>
    </row>
    <row r="318" spans="1:11" x14ac:dyDescent="0.25">
      <c r="A318" s="3" t="s">
        <v>1104</v>
      </c>
      <c r="B318" s="3">
        <v>5543</v>
      </c>
      <c r="C318" s="3" t="s">
        <v>3619</v>
      </c>
      <c r="D318" s="3">
        <v>16</v>
      </c>
      <c r="E318" s="3" t="s">
        <v>3620</v>
      </c>
      <c r="F318" s="3">
        <v>25.14</v>
      </c>
      <c r="G318" s="3" t="s">
        <v>15</v>
      </c>
      <c r="H318" s="3">
        <v>4248.66</v>
      </c>
      <c r="I318" s="3">
        <v>169</v>
      </c>
      <c r="J318" s="39" t="s">
        <v>244</v>
      </c>
      <c r="K318" s="42"/>
    </row>
    <row r="319" spans="1:11" x14ac:dyDescent="0.25">
      <c r="A319" s="3" t="s">
        <v>1104</v>
      </c>
      <c r="B319" s="3">
        <v>5543</v>
      </c>
      <c r="C319" s="3" t="s">
        <v>3619</v>
      </c>
      <c r="D319" s="3">
        <v>18</v>
      </c>
      <c r="E319" s="3" t="s">
        <v>3621</v>
      </c>
      <c r="F319" s="3">
        <v>30.86</v>
      </c>
      <c r="G319" s="3" t="s">
        <v>13</v>
      </c>
      <c r="H319" s="3">
        <v>11263.9</v>
      </c>
      <c r="I319" s="3">
        <v>365</v>
      </c>
      <c r="J319" s="39">
        <v>0</v>
      </c>
      <c r="K319" s="42"/>
    </row>
    <row r="320" spans="1:11" x14ac:dyDescent="0.25">
      <c r="A320" s="3" t="s">
        <v>1104</v>
      </c>
      <c r="B320" s="3">
        <v>5544</v>
      </c>
      <c r="C320" s="3" t="s">
        <v>3622</v>
      </c>
      <c r="D320" s="3">
        <v>6</v>
      </c>
      <c r="E320" s="3" t="s">
        <v>3623</v>
      </c>
      <c r="F320" s="3">
        <v>13.43</v>
      </c>
      <c r="G320" s="3">
        <v>5</v>
      </c>
      <c r="H320" s="3">
        <v>228.31</v>
      </c>
      <c r="I320" s="3">
        <v>17</v>
      </c>
      <c r="J320" s="39" t="s">
        <v>239</v>
      </c>
      <c r="K320" s="42"/>
    </row>
    <row r="321" spans="1:11" x14ac:dyDescent="0.25">
      <c r="A321" s="3" t="s">
        <v>1104</v>
      </c>
      <c r="B321" s="3">
        <v>5544</v>
      </c>
      <c r="C321" s="3" t="s">
        <v>3622</v>
      </c>
      <c r="D321" s="3">
        <v>7</v>
      </c>
      <c r="E321" s="3" t="s">
        <v>3624</v>
      </c>
      <c r="F321" s="3">
        <v>13.42</v>
      </c>
      <c r="G321" s="3">
        <v>5</v>
      </c>
      <c r="H321" s="3">
        <v>228.14</v>
      </c>
      <c r="I321" s="3">
        <v>17</v>
      </c>
      <c r="J321" s="39" t="s">
        <v>239</v>
      </c>
      <c r="K321" s="42"/>
    </row>
    <row r="322" spans="1:11" x14ac:dyDescent="0.25">
      <c r="A322" s="3" t="s">
        <v>1104</v>
      </c>
      <c r="B322" s="3">
        <v>5544</v>
      </c>
      <c r="C322" s="3" t="s">
        <v>3622</v>
      </c>
      <c r="D322" s="3">
        <v>9</v>
      </c>
      <c r="E322" s="3" t="s">
        <v>3624</v>
      </c>
      <c r="F322" s="3">
        <v>13.42</v>
      </c>
      <c r="G322" s="3" t="s">
        <v>15</v>
      </c>
      <c r="H322" s="3">
        <v>2267.98</v>
      </c>
      <c r="I322" s="3">
        <v>169</v>
      </c>
      <c r="J322" s="39" t="s">
        <v>244</v>
      </c>
      <c r="K322" s="42"/>
    </row>
    <row r="323" spans="1:11" x14ac:dyDescent="0.25">
      <c r="A323" s="3" t="s">
        <v>1104</v>
      </c>
      <c r="B323" s="3">
        <v>5544</v>
      </c>
      <c r="C323" s="3" t="s">
        <v>3622</v>
      </c>
      <c r="D323" s="3">
        <v>11</v>
      </c>
      <c r="E323" s="3" t="s">
        <v>3624</v>
      </c>
      <c r="F323" s="3">
        <v>13.42</v>
      </c>
      <c r="G323" s="3" t="s">
        <v>297</v>
      </c>
      <c r="H323" s="3">
        <v>1825.12</v>
      </c>
      <c r="I323" s="3">
        <v>136</v>
      </c>
      <c r="J323" s="39" t="s">
        <v>244</v>
      </c>
      <c r="K323" s="42"/>
    </row>
    <row r="324" spans="1:11" x14ac:dyDescent="0.25">
      <c r="A324" s="3" t="s">
        <v>1104</v>
      </c>
      <c r="B324" s="3">
        <v>5544</v>
      </c>
      <c r="C324" s="3" t="s">
        <v>3622</v>
      </c>
      <c r="D324" s="3">
        <v>12</v>
      </c>
      <c r="E324" s="3" t="s">
        <v>3623</v>
      </c>
      <c r="F324" s="3">
        <v>13.43</v>
      </c>
      <c r="G324" s="3" t="s">
        <v>15</v>
      </c>
      <c r="H324" s="3">
        <v>2269.67</v>
      </c>
      <c r="I324" s="3">
        <v>169</v>
      </c>
      <c r="J324" s="39" t="s">
        <v>244</v>
      </c>
      <c r="K324" s="42"/>
    </row>
    <row r="325" spans="1:11" x14ac:dyDescent="0.25">
      <c r="A325" s="3" t="s">
        <v>1104</v>
      </c>
      <c r="B325" s="3">
        <v>5544</v>
      </c>
      <c r="C325" s="3" t="s">
        <v>3622</v>
      </c>
      <c r="D325" s="3">
        <v>13</v>
      </c>
      <c r="E325" s="3" t="s">
        <v>3624</v>
      </c>
      <c r="F325" s="3">
        <v>13.42</v>
      </c>
      <c r="G325" s="3">
        <v>5</v>
      </c>
      <c r="H325" s="3">
        <v>442.86</v>
      </c>
      <c r="I325" s="3">
        <v>33</v>
      </c>
      <c r="J325" s="39" t="s">
        <v>244</v>
      </c>
      <c r="K325" s="42"/>
    </row>
    <row r="326" spans="1:11" x14ac:dyDescent="0.25">
      <c r="A326" s="3" t="s">
        <v>1104</v>
      </c>
      <c r="B326" s="3">
        <v>5544</v>
      </c>
      <c r="C326" s="3" t="s">
        <v>3622</v>
      </c>
      <c r="D326" s="3">
        <v>14</v>
      </c>
      <c r="E326" s="3" t="s">
        <v>3623</v>
      </c>
      <c r="F326" s="3">
        <v>13.43</v>
      </c>
      <c r="G326" s="3" t="s">
        <v>297</v>
      </c>
      <c r="H326" s="3">
        <v>1826.48</v>
      </c>
      <c r="I326" s="3">
        <v>136</v>
      </c>
      <c r="J326" s="39" t="s">
        <v>244</v>
      </c>
      <c r="K326" s="42"/>
    </row>
    <row r="327" spans="1:11" x14ac:dyDescent="0.25">
      <c r="A327" s="3" t="s">
        <v>1104</v>
      </c>
      <c r="B327" s="3">
        <v>5544</v>
      </c>
      <c r="C327" s="3" t="s">
        <v>3622</v>
      </c>
      <c r="D327" s="3">
        <v>16</v>
      </c>
      <c r="E327" s="3" t="s">
        <v>3623</v>
      </c>
      <c r="F327" s="3">
        <v>13.43</v>
      </c>
      <c r="G327" s="3">
        <v>5</v>
      </c>
      <c r="H327" s="3">
        <v>443.19</v>
      </c>
      <c r="I327" s="3">
        <v>33</v>
      </c>
      <c r="J327" s="39" t="s">
        <v>244</v>
      </c>
      <c r="K327" s="42"/>
    </row>
    <row r="328" spans="1:11" x14ac:dyDescent="0.25">
      <c r="A328" s="36" t="s">
        <v>1104</v>
      </c>
      <c r="B328" s="36">
        <v>5558</v>
      </c>
      <c r="C328" s="36" t="s">
        <v>3625</v>
      </c>
      <c r="D328" s="36">
        <v>47</v>
      </c>
      <c r="E328" s="36" t="s">
        <v>3626</v>
      </c>
      <c r="F328" s="36">
        <v>11.56</v>
      </c>
      <c r="G328" s="36" t="s">
        <v>15</v>
      </c>
      <c r="H328" s="36">
        <v>0</v>
      </c>
      <c r="I328" s="36">
        <v>0</v>
      </c>
      <c r="J328" s="44">
        <v>0</v>
      </c>
      <c r="K328" s="42"/>
    </row>
    <row r="329" spans="1:11" x14ac:dyDescent="0.25">
      <c r="A329" s="3" t="s">
        <v>1104</v>
      </c>
      <c r="B329" s="3">
        <v>5558</v>
      </c>
      <c r="C329" s="3" t="s">
        <v>3625</v>
      </c>
      <c r="D329" s="3">
        <v>48</v>
      </c>
      <c r="E329" s="3" t="s">
        <v>3627</v>
      </c>
      <c r="F329" s="3">
        <v>9.1300000000000008</v>
      </c>
      <c r="G329" s="3" t="s">
        <v>15</v>
      </c>
      <c r="H329" s="3">
        <v>2382.9299999999998</v>
      </c>
      <c r="I329" s="3">
        <v>261</v>
      </c>
      <c r="J329" s="39">
        <v>0</v>
      </c>
      <c r="K329" s="42"/>
    </row>
    <row r="330" spans="1:11" x14ac:dyDescent="0.25">
      <c r="A330" s="36" t="s">
        <v>1104</v>
      </c>
      <c r="B330" s="36">
        <v>5558</v>
      </c>
      <c r="C330" s="36" t="s">
        <v>3625</v>
      </c>
      <c r="D330" s="36">
        <v>54</v>
      </c>
      <c r="E330" s="36" t="s">
        <v>3628</v>
      </c>
      <c r="F330" s="36">
        <v>12.57</v>
      </c>
      <c r="G330" s="36" t="s">
        <v>15</v>
      </c>
      <c r="H330" s="36">
        <v>0</v>
      </c>
      <c r="I330" s="36">
        <v>0</v>
      </c>
      <c r="J330" s="44">
        <v>0</v>
      </c>
      <c r="K330" s="42"/>
    </row>
    <row r="331" spans="1:11" x14ac:dyDescent="0.25">
      <c r="A331" s="3" t="s">
        <v>1104</v>
      </c>
      <c r="B331" s="3">
        <v>5558</v>
      </c>
      <c r="C331" s="3" t="s">
        <v>3625</v>
      </c>
      <c r="D331" s="3">
        <v>73</v>
      </c>
      <c r="E331" s="3" t="s">
        <v>3626</v>
      </c>
      <c r="F331" s="3">
        <v>11.56</v>
      </c>
      <c r="G331" s="3">
        <v>6</v>
      </c>
      <c r="H331" s="3">
        <v>601.12</v>
      </c>
      <c r="I331" s="3">
        <v>52</v>
      </c>
      <c r="J331" s="39">
        <v>0</v>
      </c>
      <c r="K331" s="42"/>
    </row>
    <row r="332" spans="1:11" x14ac:dyDescent="0.25">
      <c r="A332" s="3" t="s">
        <v>1104</v>
      </c>
      <c r="B332" s="3">
        <v>5558</v>
      </c>
      <c r="C332" s="3" t="s">
        <v>3625</v>
      </c>
      <c r="D332" s="3">
        <v>74</v>
      </c>
      <c r="E332" s="3" t="s">
        <v>3629</v>
      </c>
      <c r="F332" s="3">
        <v>9.27</v>
      </c>
      <c r="G332" s="3" t="s">
        <v>15</v>
      </c>
      <c r="H332" s="3">
        <v>2419.4699999999998</v>
      </c>
      <c r="I332" s="3">
        <v>261</v>
      </c>
      <c r="J332" s="39">
        <v>0</v>
      </c>
      <c r="K332" s="42"/>
    </row>
    <row r="333" spans="1:11" x14ac:dyDescent="0.25">
      <c r="A333" s="3" t="s">
        <v>1104</v>
      </c>
      <c r="B333" s="3">
        <v>5558</v>
      </c>
      <c r="C333" s="3" t="s">
        <v>3625</v>
      </c>
      <c r="D333" s="3">
        <v>75</v>
      </c>
      <c r="E333" s="3" t="s">
        <v>3630</v>
      </c>
      <c r="F333" s="3">
        <v>13</v>
      </c>
      <c r="G333" s="3">
        <v>6</v>
      </c>
      <c r="H333" s="3">
        <v>676</v>
      </c>
      <c r="I333" s="3">
        <v>52</v>
      </c>
      <c r="J333" s="39">
        <v>0</v>
      </c>
      <c r="K333" s="42"/>
    </row>
    <row r="334" spans="1:11" x14ac:dyDescent="0.25">
      <c r="A334" s="3" t="s">
        <v>1104</v>
      </c>
      <c r="B334" s="3">
        <v>5558</v>
      </c>
      <c r="C334" s="3" t="s">
        <v>3625</v>
      </c>
      <c r="D334" s="3">
        <v>77</v>
      </c>
      <c r="E334" s="3" t="s">
        <v>3630</v>
      </c>
      <c r="F334" s="3">
        <v>13</v>
      </c>
      <c r="G334" s="3">
        <v>6</v>
      </c>
      <c r="H334" s="3">
        <v>676</v>
      </c>
      <c r="I334" s="3">
        <v>52</v>
      </c>
      <c r="J334" s="39">
        <v>0</v>
      </c>
      <c r="K334" s="42"/>
    </row>
    <row r="335" spans="1:11" x14ac:dyDescent="0.25">
      <c r="A335" s="3" t="s">
        <v>1104</v>
      </c>
      <c r="B335" s="3">
        <v>5558</v>
      </c>
      <c r="C335" s="3" t="s">
        <v>3625</v>
      </c>
      <c r="D335" s="3">
        <v>79</v>
      </c>
      <c r="E335" s="3" t="s">
        <v>3631</v>
      </c>
      <c r="F335" s="3">
        <v>9.34</v>
      </c>
      <c r="G335" s="3">
        <v>7</v>
      </c>
      <c r="H335" s="3">
        <v>485.68</v>
      </c>
      <c r="I335" s="3">
        <v>52</v>
      </c>
      <c r="J335" s="39">
        <v>0</v>
      </c>
      <c r="K335" s="42"/>
    </row>
    <row r="336" spans="1:11" x14ac:dyDescent="0.25">
      <c r="A336" s="3" t="s">
        <v>1104</v>
      </c>
      <c r="B336" s="3">
        <v>5558</v>
      </c>
      <c r="C336" s="3" t="s">
        <v>3625</v>
      </c>
      <c r="D336" s="3">
        <v>81</v>
      </c>
      <c r="E336" s="3" t="s">
        <v>3626</v>
      </c>
      <c r="F336" s="3">
        <v>11.38</v>
      </c>
      <c r="G336" s="3" t="s">
        <v>15</v>
      </c>
      <c r="H336" s="3">
        <v>2970.18</v>
      </c>
      <c r="I336" s="3">
        <v>261</v>
      </c>
      <c r="J336" s="39">
        <v>0</v>
      </c>
      <c r="K336" s="42"/>
    </row>
    <row r="337" spans="1:11" x14ac:dyDescent="0.25">
      <c r="A337" s="3" t="s">
        <v>1104</v>
      </c>
      <c r="B337" s="3">
        <v>5558</v>
      </c>
      <c r="C337" s="3" t="s">
        <v>3625</v>
      </c>
      <c r="D337" s="3">
        <v>83</v>
      </c>
      <c r="E337" s="3" t="s">
        <v>3626</v>
      </c>
      <c r="F337" s="3">
        <v>11.56</v>
      </c>
      <c r="G337" s="3" t="s">
        <v>15</v>
      </c>
      <c r="H337" s="3">
        <v>1953.64</v>
      </c>
      <c r="I337" s="3">
        <v>169</v>
      </c>
      <c r="J337" s="39" t="s">
        <v>244</v>
      </c>
      <c r="K337" s="42"/>
    </row>
    <row r="338" spans="1:11" x14ac:dyDescent="0.25">
      <c r="A338" s="3" t="s">
        <v>1104</v>
      </c>
      <c r="B338" s="3">
        <v>5558</v>
      </c>
      <c r="C338" s="3" t="s">
        <v>3625</v>
      </c>
      <c r="D338" s="3">
        <v>86</v>
      </c>
      <c r="E338" s="3" t="s">
        <v>3632</v>
      </c>
      <c r="F338" s="3">
        <v>11.13</v>
      </c>
      <c r="G338" s="3">
        <v>6</v>
      </c>
      <c r="H338" s="3">
        <v>578.76</v>
      </c>
      <c r="I338" s="3">
        <v>52</v>
      </c>
      <c r="J338" s="39">
        <v>0</v>
      </c>
      <c r="K338" s="42"/>
    </row>
    <row r="339" spans="1:11" x14ac:dyDescent="0.25">
      <c r="A339" s="3" t="s">
        <v>1104</v>
      </c>
      <c r="B339" s="3">
        <v>5558</v>
      </c>
      <c r="C339" s="3" t="s">
        <v>3625</v>
      </c>
      <c r="D339" s="3">
        <v>88</v>
      </c>
      <c r="E339" s="3" t="s">
        <v>3632</v>
      </c>
      <c r="F339" s="3">
        <v>11.13</v>
      </c>
      <c r="G339" s="3">
        <v>6</v>
      </c>
      <c r="H339" s="3">
        <v>578.76</v>
      </c>
      <c r="I339" s="3">
        <v>52</v>
      </c>
      <c r="J339" s="39">
        <v>0</v>
      </c>
      <c r="K339" s="42"/>
    </row>
    <row r="340" spans="1:11" x14ac:dyDescent="0.25">
      <c r="A340" s="3" t="s">
        <v>1104</v>
      </c>
      <c r="B340" s="3">
        <v>5558</v>
      </c>
      <c r="C340" s="3" t="s">
        <v>3625</v>
      </c>
      <c r="D340" s="3">
        <v>90</v>
      </c>
      <c r="E340" s="3" t="s">
        <v>3632</v>
      </c>
      <c r="F340" s="3">
        <v>11.13</v>
      </c>
      <c r="G340" s="3">
        <v>6</v>
      </c>
      <c r="H340" s="3">
        <v>578.76</v>
      </c>
      <c r="I340" s="3">
        <v>52</v>
      </c>
      <c r="J340" s="39">
        <v>0</v>
      </c>
      <c r="K340" s="42"/>
    </row>
    <row r="341" spans="1:11" x14ac:dyDescent="0.25">
      <c r="A341" s="3" t="s">
        <v>1104</v>
      </c>
      <c r="B341" s="3">
        <v>5558</v>
      </c>
      <c r="C341" s="3" t="s">
        <v>3625</v>
      </c>
      <c r="D341" s="3">
        <v>91</v>
      </c>
      <c r="E341" s="3" t="s">
        <v>3626</v>
      </c>
      <c r="F341" s="3">
        <v>11.56</v>
      </c>
      <c r="G341" s="3" t="s">
        <v>15</v>
      </c>
      <c r="H341" s="3">
        <v>1953.64</v>
      </c>
      <c r="I341" s="3">
        <v>169</v>
      </c>
      <c r="J341" s="39" t="s">
        <v>244</v>
      </c>
      <c r="K341" s="42"/>
    </row>
    <row r="342" spans="1:11" x14ac:dyDescent="0.25">
      <c r="A342" s="3" t="s">
        <v>1104</v>
      </c>
      <c r="B342" s="3">
        <v>5558</v>
      </c>
      <c r="C342" s="3" t="s">
        <v>3625</v>
      </c>
      <c r="D342" s="3">
        <v>92</v>
      </c>
      <c r="E342" s="3" t="s">
        <v>3632</v>
      </c>
      <c r="F342" s="3">
        <v>11.13</v>
      </c>
      <c r="G342" s="3">
        <v>7</v>
      </c>
      <c r="H342" s="3">
        <v>578.76</v>
      </c>
      <c r="I342" s="3">
        <v>52</v>
      </c>
      <c r="J342" s="39">
        <v>0</v>
      </c>
      <c r="K342" s="42"/>
    </row>
    <row r="343" spans="1:11" x14ac:dyDescent="0.25">
      <c r="A343" s="3" t="s">
        <v>1104</v>
      </c>
      <c r="B343" s="3">
        <v>5558</v>
      </c>
      <c r="C343" s="3" t="s">
        <v>3625</v>
      </c>
      <c r="D343" s="3">
        <v>96</v>
      </c>
      <c r="E343" s="3" t="s">
        <v>3628</v>
      </c>
      <c r="F343" s="3">
        <v>12.57</v>
      </c>
      <c r="G343" s="3" t="s">
        <v>15</v>
      </c>
      <c r="H343" s="3">
        <v>2124.33</v>
      </c>
      <c r="I343" s="3">
        <v>169</v>
      </c>
      <c r="J343" s="39" t="s">
        <v>244</v>
      </c>
      <c r="K343" s="42"/>
    </row>
    <row r="344" spans="1:11" x14ac:dyDescent="0.25">
      <c r="A344" s="3" t="s">
        <v>1104</v>
      </c>
      <c r="B344" s="3">
        <v>5558</v>
      </c>
      <c r="C344" s="3" t="s">
        <v>3625</v>
      </c>
      <c r="D344" s="3">
        <v>97</v>
      </c>
      <c r="E344" s="3" t="s">
        <v>3633</v>
      </c>
      <c r="F344" s="3">
        <v>12.43</v>
      </c>
      <c r="G344" s="3" t="s">
        <v>15</v>
      </c>
      <c r="H344" s="3">
        <v>1081.4100000000001</v>
      </c>
      <c r="I344" s="3">
        <v>87</v>
      </c>
      <c r="J344" s="39" t="s">
        <v>239</v>
      </c>
      <c r="K344" s="42"/>
    </row>
    <row r="345" spans="1:11" x14ac:dyDescent="0.25">
      <c r="A345" s="3" t="s">
        <v>1104</v>
      </c>
      <c r="B345" s="3">
        <v>5558</v>
      </c>
      <c r="C345" s="3" t="s">
        <v>3625</v>
      </c>
      <c r="D345" s="3">
        <v>98</v>
      </c>
      <c r="E345" s="3" t="s">
        <v>3627</v>
      </c>
      <c r="F345" s="3">
        <v>9.1300000000000008</v>
      </c>
      <c r="G345" s="3" t="s">
        <v>15</v>
      </c>
      <c r="H345" s="3">
        <v>1542.97</v>
      </c>
      <c r="I345" s="3">
        <v>169</v>
      </c>
      <c r="J345" s="39" t="s">
        <v>244</v>
      </c>
      <c r="K345" s="42"/>
    </row>
    <row r="346" spans="1:11" x14ac:dyDescent="0.25">
      <c r="A346" s="36" t="s">
        <v>1104</v>
      </c>
      <c r="B346" s="36">
        <v>5558</v>
      </c>
      <c r="C346" s="36" t="s">
        <v>3625</v>
      </c>
      <c r="D346" s="36">
        <v>99</v>
      </c>
      <c r="E346" s="36" t="s">
        <v>3634</v>
      </c>
      <c r="F346" s="36">
        <v>11.03</v>
      </c>
      <c r="G346" s="36" t="s">
        <v>15</v>
      </c>
      <c r="H346" s="36">
        <v>0</v>
      </c>
      <c r="I346" s="36">
        <v>0</v>
      </c>
      <c r="J346" s="44">
        <v>0</v>
      </c>
      <c r="K346" s="42"/>
    </row>
    <row r="347" spans="1:11" x14ac:dyDescent="0.25">
      <c r="A347" s="3" t="s">
        <v>1104</v>
      </c>
      <c r="B347" s="3">
        <v>5558</v>
      </c>
      <c r="C347" s="3" t="s">
        <v>3625</v>
      </c>
      <c r="D347" s="3">
        <v>101</v>
      </c>
      <c r="E347" s="3" t="s">
        <v>3634</v>
      </c>
      <c r="F347" s="3">
        <v>10.82</v>
      </c>
      <c r="G347" s="3" t="s">
        <v>15</v>
      </c>
      <c r="H347" s="3">
        <v>2824.02</v>
      </c>
      <c r="I347" s="3">
        <v>261</v>
      </c>
      <c r="J347" s="39">
        <v>0</v>
      </c>
      <c r="K347" s="42"/>
    </row>
    <row r="348" spans="1:11" x14ac:dyDescent="0.25">
      <c r="A348" s="3" t="s">
        <v>1104</v>
      </c>
      <c r="B348" s="3">
        <v>5558</v>
      </c>
      <c r="C348" s="3" t="s">
        <v>3625</v>
      </c>
      <c r="D348" s="3">
        <v>103</v>
      </c>
      <c r="E348" s="3" t="s">
        <v>3634</v>
      </c>
      <c r="F348" s="3">
        <v>10.82</v>
      </c>
      <c r="G348" s="3" t="s">
        <v>15</v>
      </c>
      <c r="H348" s="3">
        <v>941.34</v>
      </c>
      <c r="I348" s="3">
        <v>87</v>
      </c>
      <c r="J348" s="39" t="s">
        <v>239</v>
      </c>
      <c r="K348" s="42"/>
    </row>
    <row r="349" spans="1:11" x14ac:dyDescent="0.25">
      <c r="A349" s="3" t="s">
        <v>1104</v>
      </c>
      <c r="B349" s="3">
        <v>5558</v>
      </c>
      <c r="C349" s="3" t="s">
        <v>3625</v>
      </c>
      <c r="D349" s="3">
        <v>105</v>
      </c>
      <c r="E349" s="3" t="s">
        <v>3633</v>
      </c>
      <c r="F349" s="3">
        <v>12.43</v>
      </c>
      <c r="G349" s="3" t="s">
        <v>15</v>
      </c>
      <c r="H349" s="3">
        <v>2100.67</v>
      </c>
      <c r="I349" s="3">
        <v>169</v>
      </c>
      <c r="J349" s="39" t="s">
        <v>244</v>
      </c>
      <c r="K349" s="42"/>
    </row>
    <row r="350" spans="1:11" x14ac:dyDescent="0.25">
      <c r="A350" s="3" t="s">
        <v>1104</v>
      </c>
      <c r="B350" s="3">
        <v>5558</v>
      </c>
      <c r="C350" s="3" t="s">
        <v>3625</v>
      </c>
      <c r="D350" s="3">
        <v>106</v>
      </c>
      <c r="E350" s="3" t="s">
        <v>3628</v>
      </c>
      <c r="F350" s="3">
        <v>12.57</v>
      </c>
      <c r="G350" s="3" t="s">
        <v>15</v>
      </c>
      <c r="H350" s="3">
        <v>2124.33</v>
      </c>
      <c r="I350" s="3">
        <v>169</v>
      </c>
      <c r="J350" s="39" t="s">
        <v>244</v>
      </c>
      <c r="K350" s="42"/>
    </row>
    <row r="351" spans="1:11" x14ac:dyDescent="0.25">
      <c r="A351" s="3" t="s">
        <v>1104</v>
      </c>
      <c r="B351" s="3">
        <v>5558</v>
      </c>
      <c r="C351" s="3" t="s">
        <v>3625</v>
      </c>
      <c r="D351" s="3">
        <v>107</v>
      </c>
      <c r="E351" s="3" t="s">
        <v>3634</v>
      </c>
      <c r="F351" s="3">
        <v>10.82</v>
      </c>
      <c r="G351" s="3" t="s">
        <v>15</v>
      </c>
      <c r="H351" s="3">
        <v>1828.58</v>
      </c>
      <c r="I351" s="3">
        <v>169</v>
      </c>
      <c r="J351" s="39" t="s">
        <v>244</v>
      </c>
      <c r="K351" s="42"/>
    </row>
    <row r="352" spans="1:11" x14ac:dyDescent="0.25">
      <c r="A352" s="3" t="s">
        <v>1104</v>
      </c>
      <c r="B352" s="3">
        <v>5558</v>
      </c>
      <c r="C352" s="3" t="s">
        <v>3625</v>
      </c>
      <c r="D352" s="3">
        <v>109</v>
      </c>
      <c r="E352" s="3" t="s">
        <v>3634</v>
      </c>
      <c r="F352" s="3">
        <v>10.82</v>
      </c>
      <c r="G352" s="3" t="s">
        <v>15</v>
      </c>
      <c r="H352" s="3">
        <v>2824.02</v>
      </c>
      <c r="I352" s="3">
        <v>261</v>
      </c>
      <c r="J352" s="39">
        <v>0</v>
      </c>
      <c r="K352" s="42"/>
    </row>
    <row r="353" spans="1:11" x14ac:dyDescent="0.25">
      <c r="A353" s="3" t="s">
        <v>1104</v>
      </c>
      <c r="B353" s="3">
        <v>5558</v>
      </c>
      <c r="C353" s="3" t="s">
        <v>3625</v>
      </c>
      <c r="D353" s="3">
        <v>110</v>
      </c>
      <c r="E353" s="3" t="s">
        <v>3635</v>
      </c>
      <c r="F353" s="3">
        <v>10.6</v>
      </c>
      <c r="G353" s="3" t="s">
        <v>15</v>
      </c>
      <c r="H353" s="3">
        <v>922.2</v>
      </c>
      <c r="I353" s="3">
        <v>87</v>
      </c>
      <c r="J353" s="39" t="s">
        <v>239</v>
      </c>
      <c r="K353" s="42"/>
    </row>
    <row r="354" spans="1:11" x14ac:dyDescent="0.25">
      <c r="A354" s="3" t="s">
        <v>1104</v>
      </c>
      <c r="B354" s="3">
        <v>5558</v>
      </c>
      <c r="C354" s="3" t="s">
        <v>3625</v>
      </c>
      <c r="D354" s="3">
        <v>111</v>
      </c>
      <c r="E354" s="3" t="s">
        <v>3634</v>
      </c>
      <c r="F354" s="3">
        <v>10.82</v>
      </c>
      <c r="G354" s="3" t="s">
        <v>15</v>
      </c>
      <c r="H354" s="3">
        <v>2824.02</v>
      </c>
      <c r="I354" s="3">
        <v>261</v>
      </c>
      <c r="J354" s="39">
        <v>0</v>
      </c>
      <c r="K354" s="42"/>
    </row>
    <row r="355" spans="1:11" x14ac:dyDescent="0.25">
      <c r="A355" s="36" t="s">
        <v>1104</v>
      </c>
      <c r="B355" s="36">
        <v>5558</v>
      </c>
      <c r="C355" s="36" t="s">
        <v>3625</v>
      </c>
      <c r="D355" s="36">
        <v>112</v>
      </c>
      <c r="E355" s="36" t="s">
        <v>3635</v>
      </c>
      <c r="F355" s="36">
        <v>10.6</v>
      </c>
      <c r="G355" s="36" t="s">
        <v>15</v>
      </c>
      <c r="H355" s="36">
        <v>0</v>
      </c>
      <c r="I355" s="36">
        <v>0</v>
      </c>
      <c r="J355" s="44">
        <v>0</v>
      </c>
      <c r="K355" s="42"/>
    </row>
    <row r="356" spans="1:11" x14ac:dyDescent="0.25">
      <c r="A356" s="3" t="s">
        <v>1104</v>
      </c>
      <c r="B356" s="3">
        <v>5558</v>
      </c>
      <c r="C356" s="3" t="s">
        <v>3625</v>
      </c>
      <c r="D356" s="3">
        <v>114</v>
      </c>
      <c r="E356" s="3" t="s">
        <v>3635</v>
      </c>
      <c r="F356" s="3">
        <v>10.6</v>
      </c>
      <c r="G356" s="3" t="s">
        <v>15</v>
      </c>
      <c r="H356" s="3">
        <v>922.2</v>
      </c>
      <c r="I356" s="3">
        <v>87</v>
      </c>
      <c r="J356" s="39" t="s">
        <v>239</v>
      </c>
      <c r="K356" s="42"/>
    </row>
    <row r="357" spans="1:11" x14ac:dyDescent="0.25">
      <c r="A357" s="3" t="s">
        <v>1104</v>
      </c>
      <c r="B357" s="3">
        <v>5558</v>
      </c>
      <c r="C357" s="3" t="s">
        <v>3625</v>
      </c>
      <c r="D357" s="3">
        <v>116</v>
      </c>
      <c r="E357" s="3" t="s">
        <v>3635</v>
      </c>
      <c r="F357" s="3">
        <v>10.6</v>
      </c>
      <c r="G357" s="3" t="s">
        <v>15</v>
      </c>
      <c r="H357" s="3">
        <v>922.2</v>
      </c>
      <c r="I357" s="3">
        <v>87</v>
      </c>
      <c r="J357" s="39" t="s">
        <v>239</v>
      </c>
      <c r="K357" s="42"/>
    </row>
    <row r="358" spans="1:11" x14ac:dyDescent="0.25">
      <c r="A358" s="3" t="s">
        <v>1104</v>
      </c>
      <c r="B358" s="3">
        <v>5558</v>
      </c>
      <c r="C358" s="3" t="s">
        <v>3625</v>
      </c>
      <c r="D358" s="3">
        <v>118</v>
      </c>
      <c r="E358" s="3" t="s">
        <v>3636</v>
      </c>
      <c r="F358" s="3">
        <v>12.57</v>
      </c>
      <c r="G358" s="3" t="s">
        <v>15</v>
      </c>
      <c r="H358" s="3">
        <v>3280.77</v>
      </c>
      <c r="I358" s="3">
        <v>261</v>
      </c>
      <c r="J358" s="39">
        <v>0</v>
      </c>
      <c r="K358" s="42"/>
    </row>
    <row r="359" spans="1:11" x14ac:dyDescent="0.25">
      <c r="A359" s="3" t="s">
        <v>1104</v>
      </c>
      <c r="B359" s="3">
        <v>5558</v>
      </c>
      <c r="C359" s="3" t="s">
        <v>3625</v>
      </c>
      <c r="D359" s="3">
        <v>120</v>
      </c>
      <c r="E359" s="3" t="s">
        <v>3636</v>
      </c>
      <c r="F359" s="3">
        <v>12.57</v>
      </c>
      <c r="G359" s="3" t="s">
        <v>15</v>
      </c>
      <c r="H359" s="3">
        <v>3280.77</v>
      </c>
      <c r="I359" s="3">
        <v>261</v>
      </c>
      <c r="J359" s="39">
        <v>0</v>
      </c>
      <c r="K359" s="42"/>
    </row>
    <row r="360" spans="1:11" x14ac:dyDescent="0.25">
      <c r="A360" s="3" t="s">
        <v>1104</v>
      </c>
      <c r="B360" s="3">
        <v>5558</v>
      </c>
      <c r="C360" s="3" t="s">
        <v>3625</v>
      </c>
      <c r="D360" s="3">
        <v>122</v>
      </c>
      <c r="E360" s="3" t="s">
        <v>3635</v>
      </c>
      <c r="F360" s="3">
        <v>10.6</v>
      </c>
      <c r="G360" s="3" t="s">
        <v>15</v>
      </c>
      <c r="H360" s="3">
        <v>1791.4</v>
      </c>
      <c r="I360" s="3">
        <v>169</v>
      </c>
      <c r="J360" s="39" t="s">
        <v>244</v>
      </c>
      <c r="K360" s="42"/>
    </row>
    <row r="361" spans="1:11" x14ac:dyDescent="0.25">
      <c r="A361" s="3" t="s">
        <v>1104</v>
      </c>
      <c r="B361" s="3">
        <v>5558</v>
      </c>
      <c r="C361" s="3" t="s">
        <v>3625</v>
      </c>
      <c r="D361" s="3">
        <v>124</v>
      </c>
      <c r="E361" s="3" t="s">
        <v>3635</v>
      </c>
      <c r="F361" s="3">
        <v>10.6</v>
      </c>
      <c r="G361" s="3" t="s">
        <v>15</v>
      </c>
      <c r="H361" s="3">
        <v>1791.4</v>
      </c>
      <c r="I361" s="3">
        <v>169</v>
      </c>
      <c r="J361" s="39" t="s">
        <v>244</v>
      </c>
      <c r="K361" s="42"/>
    </row>
    <row r="362" spans="1:11" x14ac:dyDescent="0.25">
      <c r="A362" s="3" t="s">
        <v>1104</v>
      </c>
      <c r="B362" s="3">
        <v>5740</v>
      </c>
      <c r="C362" s="3" t="s">
        <v>3637</v>
      </c>
      <c r="D362" s="3">
        <v>1</v>
      </c>
      <c r="E362" s="3" t="s">
        <v>3638</v>
      </c>
      <c r="F362" s="3">
        <v>36.92</v>
      </c>
      <c r="G362" s="3" t="s">
        <v>297</v>
      </c>
      <c r="H362" s="3">
        <v>5021.12</v>
      </c>
      <c r="I362" s="3">
        <v>136</v>
      </c>
      <c r="J362" s="39" t="s">
        <v>244</v>
      </c>
      <c r="K362" s="42"/>
    </row>
    <row r="363" spans="1:11" x14ac:dyDescent="0.25">
      <c r="A363" s="3" t="s">
        <v>1104</v>
      </c>
      <c r="B363" s="3">
        <v>5740</v>
      </c>
      <c r="C363" s="3" t="s">
        <v>3637</v>
      </c>
      <c r="D363" s="3">
        <v>2</v>
      </c>
      <c r="E363" s="3" t="s">
        <v>3639</v>
      </c>
      <c r="F363" s="3">
        <v>36.96</v>
      </c>
      <c r="G363" s="3" t="s">
        <v>15</v>
      </c>
      <c r="H363" s="3">
        <v>6246.24</v>
      </c>
      <c r="I363" s="3">
        <v>169</v>
      </c>
      <c r="J363" s="39" t="s">
        <v>244</v>
      </c>
      <c r="K363" s="42"/>
    </row>
    <row r="364" spans="1:11" x14ac:dyDescent="0.25">
      <c r="A364" s="3" t="s">
        <v>1104</v>
      </c>
      <c r="B364" s="3">
        <v>5740</v>
      </c>
      <c r="C364" s="3" t="s">
        <v>3637</v>
      </c>
      <c r="D364" s="3">
        <v>3</v>
      </c>
      <c r="E364" s="3" t="s">
        <v>3638</v>
      </c>
      <c r="F364" s="3">
        <v>36.92</v>
      </c>
      <c r="G364" s="3">
        <v>5</v>
      </c>
      <c r="H364" s="3">
        <v>1218.3599999999999</v>
      </c>
      <c r="I364" s="3">
        <v>33</v>
      </c>
      <c r="J364" s="39" t="s">
        <v>244</v>
      </c>
      <c r="K364" s="42"/>
    </row>
    <row r="365" spans="1:11" x14ac:dyDescent="0.25">
      <c r="A365" s="3" t="s">
        <v>1104</v>
      </c>
      <c r="B365" s="3">
        <v>5741</v>
      </c>
      <c r="C365" s="3" t="s">
        <v>3640</v>
      </c>
      <c r="D365" s="3">
        <v>1</v>
      </c>
      <c r="E365" s="3" t="s">
        <v>3640</v>
      </c>
      <c r="F365" s="3">
        <v>24.25</v>
      </c>
      <c r="G365" s="3" t="s">
        <v>297</v>
      </c>
      <c r="H365" s="3">
        <v>3298</v>
      </c>
      <c r="I365" s="3">
        <v>136</v>
      </c>
      <c r="J365" s="39" t="s">
        <v>244</v>
      </c>
      <c r="K365" s="42"/>
    </row>
    <row r="366" spans="1:11" x14ac:dyDescent="0.25">
      <c r="A366" s="3" t="s">
        <v>1104</v>
      </c>
      <c r="B366" s="3">
        <v>5741</v>
      </c>
      <c r="C366" s="3" t="s">
        <v>3640</v>
      </c>
      <c r="D366" s="3">
        <v>2</v>
      </c>
      <c r="E366" s="3" t="s">
        <v>3641</v>
      </c>
      <c r="F366" s="3">
        <v>24.25</v>
      </c>
      <c r="G366" s="3" t="s">
        <v>15</v>
      </c>
      <c r="H366" s="3">
        <v>4098.25</v>
      </c>
      <c r="I366" s="3">
        <v>169</v>
      </c>
      <c r="J366" s="39" t="s">
        <v>244</v>
      </c>
      <c r="K366" s="42"/>
    </row>
    <row r="367" spans="1:11" x14ac:dyDescent="0.25">
      <c r="A367" s="3" t="s">
        <v>1104</v>
      </c>
      <c r="B367" s="3">
        <v>5741</v>
      </c>
      <c r="C367" s="3" t="s">
        <v>3640</v>
      </c>
      <c r="D367" s="3">
        <v>3</v>
      </c>
      <c r="E367" s="3" t="s">
        <v>3640</v>
      </c>
      <c r="F367" s="3">
        <v>24.29</v>
      </c>
      <c r="G367" s="3">
        <v>5</v>
      </c>
      <c r="H367" s="3">
        <v>801.57</v>
      </c>
      <c r="I367" s="3">
        <v>33</v>
      </c>
      <c r="J367" s="39" t="s">
        <v>244</v>
      </c>
      <c r="K367" s="42"/>
    </row>
    <row r="368" spans="1:11" x14ac:dyDescent="0.25">
      <c r="A368" s="3" t="s">
        <v>1104</v>
      </c>
      <c r="B368" s="3">
        <v>6031</v>
      </c>
      <c r="C368" s="3" t="s">
        <v>3642</v>
      </c>
      <c r="D368" s="3">
        <v>1</v>
      </c>
      <c r="E368" s="3" t="s">
        <v>3642</v>
      </c>
      <c r="F368" s="3">
        <v>38.33</v>
      </c>
      <c r="G368" s="3" t="s">
        <v>13</v>
      </c>
      <c r="H368" s="3">
        <v>13990.45</v>
      </c>
      <c r="I368" s="3">
        <v>365</v>
      </c>
      <c r="J368" s="39">
        <v>0</v>
      </c>
      <c r="K368" s="42"/>
    </row>
    <row r="369" spans="1:11" x14ac:dyDescent="0.25">
      <c r="A369" s="3" t="s">
        <v>1104</v>
      </c>
      <c r="B369" s="3">
        <v>6031</v>
      </c>
      <c r="C369" s="3" t="s">
        <v>3642</v>
      </c>
      <c r="D369" s="3">
        <v>2</v>
      </c>
      <c r="E369" s="3" t="s">
        <v>3643</v>
      </c>
      <c r="F369" s="3">
        <v>38.04</v>
      </c>
      <c r="G369" s="3" t="s">
        <v>13</v>
      </c>
      <c r="H369" s="3">
        <v>13884.6</v>
      </c>
      <c r="I369" s="3">
        <v>365</v>
      </c>
      <c r="J369" s="39">
        <v>0</v>
      </c>
      <c r="K369" s="42"/>
    </row>
    <row r="370" spans="1:11" x14ac:dyDescent="0.25">
      <c r="A370" s="3" t="s">
        <v>1104</v>
      </c>
      <c r="B370" s="3">
        <v>6031</v>
      </c>
      <c r="C370" s="3" t="s">
        <v>3642</v>
      </c>
      <c r="D370" s="3">
        <v>12</v>
      </c>
      <c r="E370" s="3" t="s">
        <v>3644</v>
      </c>
      <c r="F370" s="3">
        <v>49.54</v>
      </c>
      <c r="G370" s="3">
        <v>4</v>
      </c>
      <c r="H370" s="3">
        <v>644.02</v>
      </c>
      <c r="I370" s="3">
        <v>13</v>
      </c>
      <c r="J370" s="39" t="s">
        <v>265</v>
      </c>
      <c r="K370" s="42"/>
    </row>
    <row r="371" spans="1:11" x14ac:dyDescent="0.25">
      <c r="A371" s="3" t="s">
        <v>1104</v>
      </c>
      <c r="B371" s="3">
        <v>6031</v>
      </c>
      <c r="C371" s="3" t="s">
        <v>3642</v>
      </c>
      <c r="D371" s="3">
        <v>14</v>
      </c>
      <c r="E371" s="3" t="s">
        <v>3645</v>
      </c>
      <c r="F371" s="3">
        <v>28.62</v>
      </c>
      <c r="G371" s="3" t="s">
        <v>15</v>
      </c>
      <c r="H371" s="3">
        <v>7469.82</v>
      </c>
      <c r="I371" s="3">
        <v>261</v>
      </c>
      <c r="J371" s="39">
        <v>0</v>
      </c>
      <c r="K371" s="42"/>
    </row>
    <row r="372" spans="1:11" x14ac:dyDescent="0.25">
      <c r="A372" s="3" t="s">
        <v>1104</v>
      </c>
      <c r="B372" s="3">
        <v>6031</v>
      </c>
      <c r="C372" s="3" t="s">
        <v>3642</v>
      </c>
      <c r="D372" s="3">
        <v>16</v>
      </c>
      <c r="E372" s="3" t="s">
        <v>3643</v>
      </c>
      <c r="F372" s="3">
        <v>38.04</v>
      </c>
      <c r="G372" s="3" t="s">
        <v>15</v>
      </c>
      <c r="H372" s="3">
        <v>9928.44</v>
      </c>
      <c r="I372" s="3">
        <v>261</v>
      </c>
      <c r="J372" s="39">
        <v>0</v>
      </c>
      <c r="K372" s="42"/>
    </row>
    <row r="373" spans="1:11" x14ac:dyDescent="0.25">
      <c r="A373" s="3" t="s">
        <v>1104</v>
      </c>
      <c r="B373" s="3">
        <v>6031</v>
      </c>
      <c r="C373" s="3" t="s">
        <v>3642</v>
      </c>
      <c r="D373" s="3">
        <v>18</v>
      </c>
      <c r="E373" s="3" t="s">
        <v>3643</v>
      </c>
      <c r="F373" s="3">
        <v>38.04</v>
      </c>
      <c r="G373" s="3">
        <v>6</v>
      </c>
      <c r="H373" s="3">
        <v>1978.08</v>
      </c>
      <c r="I373" s="3">
        <v>52</v>
      </c>
      <c r="J373" s="39">
        <v>0</v>
      </c>
      <c r="K373" s="42"/>
    </row>
    <row r="374" spans="1:11" x14ac:dyDescent="0.25">
      <c r="A374" s="3" t="s">
        <v>1104</v>
      </c>
      <c r="B374" s="3">
        <v>6033</v>
      </c>
      <c r="C374" s="3" t="s">
        <v>3646</v>
      </c>
      <c r="D374" s="3">
        <v>2</v>
      </c>
      <c r="E374" s="3" t="s">
        <v>3647</v>
      </c>
      <c r="F374" s="3">
        <v>32.4</v>
      </c>
      <c r="G374" s="3" t="s">
        <v>10</v>
      </c>
      <c r="H374" s="3">
        <v>10141.200000000001</v>
      </c>
      <c r="I374" s="3">
        <v>313</v>
      </c>
      <c r="J374" s="39">
        <v>0</v>
      </c>
      <c r="K374" s="42"/>
    </row>
    <row r="375" spans="1:11" x14ac:dyDescent="0.25">
      <c r="A375" s="3" t="s">
        <v>1104</v>
      </c>
      <c r="B375" s="3">
        <v>6033</v>
      </c>
      <c r="C375" s="3" t="s">
        <v>3646</v>
      </c>
      <c r="D375" s="3">
        <v>5</v>
      </c>
      <c r="E375" s="3" t="s">
        <v>3648</v>
      </c>
      <c r="F375" s="3">
        <v>33.020000000000003</v>
      </c>
      <c r="G375" s="3" t="s">
        <v>10</v>
      </c>
      <c r="H375" s="3">
        <v>10335.26</v>
      </c>
      <c r="I375" s="3">
        <v>313</v>
      </c>
      <c r="J375" s="39">
        <v>0</v>
      </c>
      <c r="K375" s="42"/>
    </row>
    <row r="376" spans="1:11" x14ac:dyDescent="0.25">
      <c r="A376" s="3" t="s">
        <v>1104</v>
      </c>
      <c r="B376" s="3">
        <v>6033</v>
      </c>
      <c r="C376" s="3" t="s">
        <v>3646</v>
      </c>
      <c r="D376" s="3">
        <v>6</v>
      </c>
      <c r="E376" s="3" t="s">
        <v>3647</v>
      </c>
      <c r="F376" s="3">
        <v>32.4</v>
      </c>
      <c r="G376" s="3" t="s">
        <v>15</v>
      </c>
      <c r="H376" s="3">
        <v>2980.8</v>
      </c>
      <c r="I376" s="3">
        <v>92</v>
      </c>
      <c r="J376" s="39" t="s">
        <v>1200</v>
      </c>
      <c r="K376" s="42"/>
    </row>
    <row r="377" spans="1:11" x14ac:dyDescent="0.25">
      <c r="A377" s="3" t="s">
        <v>1104</v>
      </c>
      <c r="B377" s="3">
        <v>6033</v>
      </c>
      <c r="C377" s="3" t="s">
        <v>3646</v>
      </c>
      <c r="D377" s="3">
        <v>8</v>
      </c>
      <c r="E377" s="3" t="s">
        <v>3649</v>
      </c>
      <c r="F377" s="3">
        <v>37.26</v>
      </c>
      <c r="G377" s="3" t="s">
        <v>15</v>
      </c>
      <c r="H377" s="3">
        <v>6296.94</v>
      </c>
      <c r="I377" s="3">
        <v>169</v>
      </c>
      <c r="J377" s="39" t="s">
        <v>244</v>
      </c>
      <c r="K377" s="42"/>
    </row>
    <row r="378" spans="1:11" x14ac:dyDescent="0.25">
      <c r="A378" s="3" t="s">
        <v>1104</v>
      </c>
      <c r="B378" s="3">
        <v>6033</v>
      </c>
      <c r="C378" s="3" t="s">
        <v>3646</v>
      </c>
      <c r="D378" s="3">
        <v>9</v>
      </c>
      <c r="E378" s="3" t="s">
        <v>3648</v>
      </c>
      <c r="F378" s="3">
        <v>33.020000000000003</v>
      </c>
      <c r="G378" s="3" t="s">
        <v>15</v>
      </c>
      <c r="H378" s="3">
        <v>3037.84</v>
      </c>
      <c r="I378" s="3">
        <v>92</v>
      </c>
      <c r="J378" s="39" t="s">
        <v>1200</v>
      </c>
      <c r="K378" s="42"/>
    </row>
    <row r="379" spans="1:11" x14ac:dyDescent="0.25">
      <c r="A379" s="3" t="s">
        <v>1104</v>
      </c>
      <c r="B379" s="3">
        <v>6033</v>
      </c>
      <c r="C379" s="3" t="s">
        <v>3646</v>
      </c>
      <c r="D379" s="3">
        <v>10</v>
      </c>
      <c r="E379" s="3" t="s">
        <v>3647</v>
      </c>
      <c r="F379" s="3">
        <v>33.4</v>
      </c>
      <c r="G379" s="3">
        <v>6</v>
      </c>
      <c r="H379" s="3">
        <v>1736.8</v>
      </c>
      <c r="I379" s="3">
        <v>52</v>
      </c>
      <c r="J379" s="39">
        <v>0</v>
      </c>
      <c r="K379" s="42"/>
    </row>
    <row r="380" spans="1:11" x14ac:dyDescent="0.25">
      <c r="A380" s="3" t="s">
        <v>1104</v>
      </c>
      <c r="B380" s="3">
        <v>6033</v>
      </c>
      <c r="C380" s="3" t="s">
        <v>3646</v>
      </c>
      <c r="D380" s="3">
        <v>11</v>
      </c>
      <c r="E380" s="3" t="s">
        <v>3650</v>
      </c>
      <c r="F380" s="3">
        <v>38.659999999999997</v>
      </c>
      <c r="G380" s="3" t="s">
        <v>15</v>
      </c>
      <c r="H380" s="3">
        <v>6533.54</v>
      </c>
      <c r="I380" s="3">
        <v>169</v>
      </c>
      <c r="J380" s="39" t="s">
        <v>244</v>
      </c>
      <c r="K380" s="42"/>
    </row>
    <row r="381" spans="1:11" x14ac:dyDescent="0.25">
      <c r="A381" s="3" t="s">
        <v>1104</v>
      </c>
      <c r="B381" s="3">
        <v>6033</v>
      </c>
      <c r="C381" s="3" t="s">
        <v>3646</v>
      </c>
      <c r="D381" s="3">
        <v>13</v>
      </c>
      <c r="E381" s="3" t="s">
        <v>3648</v>
      </c>
      <c r="F381" s="3">
        <v>33.020000000000003</v>
      </c>
      <c r="G381" s="3">
        <v>6</v>
      </c>
      <c r="H381" s="3">
        <v>1717.04</v>
      </c>
      <c r="I381" s="3">
        <v>52</v>
      </c>
      <c r="J381" s="39">
        <v>0</v>
      </c>
      <c r="K381" s="42"/>
    </row>
    <row r="382" spans="1:11" x14ac:dyDescent="0.25">
      <c r="A382" s="3" t="s">
        <v>1104</v>
      </c>
      <c r="B382" s="3">
        <v>6034</v>
      </c>
      <c r="C382" s="3" t="s">
        <v>3651</v>
      </c>
      <c r="D382" s="3">
        <v>13</v>
      </c>
      <c r="E382" s="3" t="s">
        <v>3651</v>
      </c>
      <c r="F382" s="3">
        <v>34.97</v>
      </c>
      <c r="G382" s="3">
        <v>6</v>
      </c>
      <c r="H382" s="3">
        <v>1818.44</v>
      </c>
      <c r="I382" s="3">
        <v>52</v>
      </c>
      <c r="J382" s="39">
        <v>0</v>
      </c>
      <c r="K382" s="42"/>
    </row>
    <row r="383" spans="1:11" x14ac:dyDescent="0.25">
      <c r="A383" s="3" t="s">
        <v>1104</v>
      </c>
      <c r="B383" s="3">
        <v>6034</v>
      </c>
      <c r="C383" s="3" t="s">
        <v>3651</v>
      </c>
      <c r="D383" s="3">
        <v>14</v>
      </c>
      <c r="E383" s="3" t="s">
        <v>3652</v>
      </c>
      <c r="F383" s="3">
        <v>35.04</v>
      </c>
      <c r="G383" s="3">
        <v>6</v>
      </c>
      <c r="H383" s="3">
        <v>1822.08</v>
      </c>
      <c r="I383" s="3">
        <v>52</v>
      </c>
      <c r="J383" s="39">
        <v>0</v>
      </c>
      <c r="K383" s="42"/>
    </row>
    <row r="384" spans="1:11" x14ac:dyDescent="0.25">
      <c r="A384" s="3" t="s">
        <v>1104</v>
      </c>
      <c r="B384" s="3">
        <v>6034</v>
      </c>
      <c r="C384" s="3" t="s">
        <v>3651</v>
      </c>
      <c r="D384" s="3">
        <v>15</v>
      </c>
      <c r="E384" s="3" t="s">
        <v>3651</v>
      </c>
      <c r="F384" s="3">
        <v>34.97</v>
      </c>
      <c r="G384" s="3" t="s">
        <v>15</v>
      </c>
      <c r="H384" s="3">
        <v>9127.17</v>
      </c>
      <c r="I384" s="3">
        <v>261</v>
      </c>
      <c r="J384" s="39">
        <v>0</v>
      </c>
      <c r="K384" s="42"/>
    </row>
    <row r="385" spans="1:11" x14ac:dyDescent="0.25">
      <c r="A385" s="3" t="s">
        <v>1104</v>
      </c>
      <c r="B385" s="3">
        <v>6034</v>
      </c>
      <c r="C385" s="3" t="s">
        <v>3651</v>
      </c>
      <c r="D385" s="3">
        <v>16</v>
      </c>
      <c r="E385" s="3" t="s">
        <v>3652</v>
      </c>
      <c r="F385" s="3">
        <v>35.04</v>
      </c>
      <c r="G385" s="3" t="s">
        <v>15</v>
      </c>
      <c r="H385" s="3">
        <v>9145.44</v>
      </c>
      <c r="I385" s="3">
        <v>261</v>
      </c>
      <c r="J385" s="39">
        <v>0</v>
      </c>
      <c r="K385" s="42"/>
    </row>
    <row r="386" spans="1:11" x14ac:dyDescent="0.25">
      <c r="A386" s="3" t="s">
        <v>1104</v>
      </c>
      <c r="B386" s="3">
        <v>6034</v>
      </c>
      <c r="C386" s="3" t="s">
        <v>3651</v>
      </c>
      <c r="D386" s="3">
        <v>17</v>
      </c>
      <c r="E386" s="3" t="s">
        <v>3651</v>
      </c>
      <c r="F386" s="3">
        <v>34.97</v>
      </c>
      <c r="G386" s="3" t="s">
        <v>10</v>
      </c>
      <c r="H386" s="3">
        <v>10945.61</v>
      </c>
      <c r="I386" s="3">
        <v>313</v>
      </c>
      <c r="J386" s="39">
        <v>0</v>
      </c>
      <c r="K386" s="42"/>
    </row>
    <row r="387" spans="1:11" x14ac:dyDescent="0.25">
      <c r="A387" s="3" t="s">
        <v>1104</v>
      </c>
      <c r="B387" s="3">
        <v>6034</v>
      </c>
      <c r="C387" s="3" t="s">
        <v>3651</v>
      </c>
      <c r="D387" s="3">
        <v>18</v>
      </c>
      <c r="E387" s="3" t="s">
        <v>3652</v>
      </c>
      <c r="F387" s="3">
        <v>35.04</v>
      </c>
      <c r="G387" s="3" t="s">
        <v>10</v>
      </c>
      <c r="H387" s="3">
        <v>10967.52</v>
      </c>
      <c r="I387" s="3">
        <v>313</v>
      </c>
      <c r="J387" s="39">
        <v>0</v>
      </c>
      <c r="K387" s="42"/>
    </row>
    <row r="388" spans="1:11" x14ac:dyDescent="0.25">
      <c r="A388" s="3" t="s">
        <v>1104</v>
      </c>
      <c r="B388" s="3">
        <v>6035</v>
      </c>
      <c r="C388" s="3" t="s">
        <v>3653</v>
      </c>
      <c r="D388" s="3">
        <v>4</v>
      </c>
      <c r="E388" s="3" t="s">
        <v>3654</v>
      </c>
      <c r="F388" s="3">
        <v>38.29</v>
      </c>
      <c r="G388" s="3" t="s">
        <v>3655</v>
      </c>
      <c r="H388" s="3">
        <v>4020.45</v>
      </c>
      <c r="I388" s="3">
        <v>105</v>
      </c>
      <c r="J388" s="39">
        <v>0</v>
      </c>
      <c r="K388" s="42"/>
    </row>
    <row r="389" spans="1:11" x14ac:dyDescent="0.25">
      <c r="A389" s="3" t="s">
        <v>1104</v>
      </c>
      <c r="B389" s="3">
        <v>6035</v>
      </c>
      <c r="C389" s="3" t="s">
        <v>3653</v>
      </c>
      <c r="D389" s="3">
        <v>14</v>
      </c>
      <c r="E389" s="3" t="s">
        <v>3654</v>
      </c>
      <c r="F389" s="3">
        <v>38.29</v>
      </c>
      <c r="G389" s="3" t="s">
        <v>3655</v>
      </c>
      <c r="H389" s="3">
        <v>4020.45</v>
      </c>
      <c r="I389" s="3">
        <v>105</v>
      </c>
      <c r="J389" s="39">
        <v>0</v>
      </c>
      <c r="K389" s="42"/>
    </row>
    <row r="390" spans="1:11" x14ac:dyDescent="0.25">
      <c r="A390" s="36" t="s">
        <v>1104</v>
      </c>
      <c r="B390" s="36">
        <v>6035</v>
      </c>
      <c r="C390" s="36" t="s">
        <v>3653</v>
      </c>
      <c r="D390" s="36">
        <v>16</v>
      </c>
      <c r="E390" s="36" t="s">
        <v>3656</v>
      </c>
      <c r="F390" s="36">
        <v>19.84</v>
      </c>
      <c r="G390" s="36" t="s">
        <v>3657</v>
      </c>
      <c r="H390" s="36">
        <v>0</v>
      </c>
      <c r="I390" s="36">
        <v>0</v>
      </c>
      <c r="J390" s="44">
        <v>0</v>
      </c>
      <c r="K390" s="42"/>
    </row>
    <row r="391" spans="1:11" x14ac:dyDescent="0.25">
      <c r="A391" s="3" t="s">
        <v>1104</v>
      </c>
      <c r="B391" s="3">
        <v>6037</v>
      </c>
      <c r="C391" s="3" t="s">
        <v>3658</v>
      </c>
      <c r="D391" s="3">
        <v>5</v>
      </c>
      <c r="E391" s="3" t="s">
        <v>3659</v>
      </c>
      <c r="F391" s="3">
        <v>64.77</v>
      </c>
      <c r="G391" s="3">
        <v>5</v>
      </c>
      <c r="H391" s="3">
        <v>2137.41</v>
      </c>
      <c r="I391" s="3">
        <v>33</v>
      </c>
      <c r="J391" s="39" t="s">
        <v>244</v>
      </c>
      <c r="K391" s="42"/>
    </row>
    <row r="392" spans="1:11" x14ac:dyDescent="0.25">
      <c r="A392" s="3" t="s">
        <v>1104</v>
      </c>
      <c r="B392" s="3">
        <v>6037</v>
      </c>
      <c r="C392" s="3" t="s">
        <v>3658</v>
      </c>
      <c r="D392" s="3">
        <v>7</v>
      </c>
      <c r="E392" s="3" t="s">
        <v>3659</v>
      </c>
      <c r="F392" s="3">
        <v>64.77</v>
      </c>
      <c r="G392" s="3">
        <v>5</v>
      </c>
      <c r="H392" s="3">
        <v>1101.0899999999999</v>
      </c>
      <c r="I392" s="3">
        <v>17</v>
      </c>
      <c r="J392" s="39" t="s">
        <v>239</v>
      </c>
      <c r="K392" s="42"/>
    </row>
    <row r="393" spans="1:11" x14ac:dyDescent="0.25">
      <c r="A393" s="3" t="s">
        <v>1104</v>
      </c>
      <c r="B393" s="3">
        <v>6037</v>
      </c>
      <c r="C393" s="3" t="s">
        <v>3658</v>
      </c>
      <c r="D393" s="3">
        <v>8</v>
      </c>
      <c r="E393" s="3" t="s">
        <v>3660</v>
      </c>
      <c r="F393" s="3">
        <v>64.739999999999995</v>
      </c>
      <c r="G393" s="3">
        <v>5</v>
      </c>
      <c r="H393" s="3">
        <v>2136.42</v>
      </c>
      <c r="I393" s="3">
        <v>33</v>
      </c>
      <c r="J393" s="39" t="s">
        <v>244</v>
      </c>
      <c r="K393" s="42"/>
    </row>
    <row r="394" spans="1:11" x14ac:dyDescent="0.25">
      <c r="A394" s="3" t="s">
        <v>1104</v>
      </c>
      <c r="B394" s="3">
        <v>6037</v>
      </c>
      <c r="C394" s="3" t="s">
        <v>3658</v>
      </c>
      <c r="D394" s="3">
        <v>10</v>
      </c>
      <c r="E394" s="3" t="s">
        <v>3660</v>
      </c>
      <c r="F394" s="3">
        <v>64.739999999999995</v>
      </c>
      <c r="G394" s="3">
        <v>5</v>
      </c>
      <c r="H394" s="3">
        <v>1100.58</v>
      </c>
      <c r="I394" s="3">
        <v>17</v>
      </c>
      <c r="J394" s="39" t="s">
        <v>239</v>
      </c>
      <c r="K394" s="42"/>
    </row>
    <row r="395" spans="1:11" x14ac:dyDescent="0.25">
      <c r="A395" s="3" t="s">
        <v>1104</v>
      </c>
      <c r="B395" s="3">
        <v>6038</v>
      </c>
      <c r="C395" s="3" t="s">
        <v>3661</v>
      </c>
      <c r="D395" s="3">
        <v>1</v>
      </c>
      <c r="E395" s="3" t="s">
        <v>3661</v>
      </c>
      <c r="F395" s="3">
        <v>39.08</v>
      </c>
      <c r="G395" s="3">
        <v>6</v>
      </c>
      <c r="H395" s="3">
        <v>2032.16</v>
      </c>
      <c r="I395" s="3">
        <v>52</v>
      </c>
      <c r="J395" s="39">
        <v>0</v>
      </c>
      <c r="K395" s="42"/>
    </row>
    <row r="396" spans="1:11" x14ac:dyDescent="0.25">
      <c r="A396" s="3" t="s">
        <v>1104</v>
      </c>
      <c r="B396" s="3">
        <v>6038</v>
      </c>
      <c r="C396" s="3" t="s">
        <v>3661</v>
      </c>
      <c r="D396" s="3">
        <v>2</v>
      </c>
      <c r="E396" s="3" t="s">
        <v>3662</v>
      </c>
      <c r="F396" s="3">
        <v>38.99</v>
      </c>
      <c r="G396" s="3">
        <v>6</v>
      </c>
      <c r="H396" s="3">
        <v>2027.48</v>
      </c>
      <c r="I396" s="3">
        <v>52</v>
      </c>
      <c r="J396" s="39">
        <v>0</v>
      </c>
      <c r="K396" s="42"/>
    </row>
    <row r="397" spans="1:11" x14ac:dyDescent="0.25">
      <c r="A397" s="3" t="s">
        <v>1104</v>
      </c>
      <c r="B397" s="3">
        <v>6038</v>
      </c>
      <c r="C397" s="3" t="s">
        <v>3661</v>
      </c>
      <c r="D397" s="3">
        <v>4</v>
      </c>
      <c r="E397" s="3" t="s">
        <v>3662</v>
      </c>
      <c r="F397" s="3">
        <v>38.99</v>
      </c>
      <c r="G397" s="3">
        <v>2</v>
      </c>
      <c r="H397" s="3">
        <v>2027.48</v>
      </c>
      <c r="I397" s="3">
        <v>52</v>
      </c>
      <c r="J397" s="39">
        <v>0</v>
      </c>
      <c r="K397" s="42"/>
    </row>
    <row r="398" spans="1:11" x14ac:dyDescent="0.25">
      <c r="A398" s="3" t="s">
        <v>1104</v>
      </c>
      <c r="B398" s="3">
        <v>6038</v>
      </c>
      <c r="C398" s="3" t="s">
        <v>3661</v>
      </c>
      <c r="D398" s="3">
        <v>6</v>
      </c>
      <c r="E398" s="3" t="s">
        <v>3663</v>
      </c>
      <c r="F398" s="3">
        <v>17.5</v>
      </c>
      <c r="G398" s="3" t="s">
        <v>329</v>
      </c>
      <c r="H398" s="3">
        <v>2730</v>
      </c>
      <c r="I398" s="3">
        <v>156</v>
      </c>
      <c r="J398" s="39">
        <v>0</v>
      </c>
      <c r="K398" s="42"/>
    </row>
    <row r="399" spans="1:11" x14ac:dyDescent="0.25">
      <c r="A399" s="3" t="s">
        <v>1104</v>
      </c>
      <c r="B399" s="3">
        <v>6038</v>
      </c>
      <c r="C399" s="3" t="s">
        <v>3661</v>
      </c>
      <c r="D399" s="3">
        <v>7</v>
      </c>
      <c r="E399" s="3" t="s">
        <v>3661</v>
      </c>
      <c r="F399" s="3">
        <v>39.08</v>
      </c>
      <c r="G399" s="3" t="s">
        <v>96</v>
      </c>
      <c r="H399" s="3">
        <v>4064.32</v>
      </c>
      <c r="I399" s="3">
        <v>104</v>
      </c>
      <c r="J399" s="39">
        <v>0</v>
      </c>
      <c r="K399" s="42"/>
    </row>
    <row r="400" spans="1:11" x14ac:dyDescent="0.25">
      <c r="A400" s="3" t="s">
        <v>1104</v>
      </c>
      <c r="B400" s="3">
        <v>6038</v>
      </c>
      <c r="C400" s="3" t="s">
        <v>3661</v>
      </c>
      <c r="D400" s="3">
        <v>10</v>
      </c>
      <c r="E400" s="3" t="s">
        <v>3663</v>
      </c>
      <c r="F400" s="3">
        <v>17.5</v>
      </c>
      <c r="G400" s="3" t="s">
        <v>15</v>
      </c>
      <c r="H400" s="3">
        <v>1522.5</v>
      </c>
      <c r="I400" s="3">
        <v>87</v>
      </c>
      <c r="J400" s="39" t="s">
        <v>239</v>
      </c>
      <c r="K400" s="42"/>
    </row>
    <row r="401" spans="1:11" x14ac:dyDescent="0.25">
      <c r="A401" s="3" t="s">
        <v>1104</v>
      </c>
      <c r="B401" s="3">
        <v>6038</v>
      </c>
      <c r="C401" s="3" t="s">
        <v>3661</v>
      </c>
      <c r="D401" s="3">
        <v>11</v>
      </c>
      <c r="E401" s="3" t="s">
        <v>3664</v>
      </c>
      <c r="F401" s="3">
        <v>17.579999999999998</v>
      </c>
      <c r="G401" s="3" t="s">
        <v>2381</v>
      </c>
      <c r="H401" s="3">
        <v>1828.32</v>
      </c>
      <c r="I401" s="3">
        <v>104</v>
      </c>
      <c r="J401" s="39">
        <v>0</v>
      </c>
      <c r="K401" s="42"/>
    </row>
    <row r="402" spans="1:11" x14ac:dyDescent="0.25">
      <c r="A402" s="3" t="s">
        <v>1104</v>
      </c>
      <c r="B402" s="3">
        <v>6038</v>
      </c>
      <c r="C402" s="3" t="s">
        <v>3661</v>
      </c>
      <c r="D402" s="3">
        <v>12</v>
      </c>
      <c r="E402" s="3" t="s">
        <v>3662</v>
      </c>
      <c r="F402" s="3">
        <v>38.99</v>
      </c>
      <c r="G402" s="3" t="s">
        <v>15</v>
      </c>
      <c r="H402" s="3">
        <v>10176.39</v>
      </c>
      <c r="I402" s="3">
        <v>261</v>
      </c>
      <c r="J402" s="39">
        <v>0</v>
      </c>
      <c r="K402" s="42"/>
    </row>
    <row r="403" spans="1:11" x14ac:dyDescent="0.25">
      <c r="A403" s="3" t="s">
        <v>1104</v>
      </c>
      <c r="B403" s="3">
        <v>6038</v>
      </c>
      <c r="C403" s="3" t="s">
        <v>3661</v>
      </c>
      <c r="D403" s="3">
        <v>13</v>
      </c>
      <c r="E403" s="3" t="s">
        <v>3661</v>
      </c>
      <c r="F403" s="3">
        <v>39.08</v>
      </c>
      <c r="G403" s="3" t="s">
        <v>15</v>
      </c>
      <c r="H403" s="3">
        <v>10199.879999999999</v>
      </c>
      <c r="I403" s="3">
        <v>261</v>
      </c>
      <c r="J403" s="39">
        <v>0</v>
      </c>
      <c r="K403" s="42"/>
    </row>
    <row r="404" spans="1:11" x14ac:dyDescent="0.25">
      <c r="A404" s="3" t="s">
        <v>1104</v>
      </c>
      <c r="B404" s="3">
        <v>6038</v>
      </c>
      <c r="C404" s="3" t="s">
        <v>3661</v>
      </c>
      <c r="D404" s="3">
        <v>14</v>
      </c>
      <c r="E404" s="3" t="s">
        <v>3665</v>
      </c>
      <c r="F404" s="3">
        <v>45.55</v>
      </c>
      <c r="G404" s="3">
        <v>4</v>
      </c>
      <c r="H404" s="3">
        <v>2414.15</v>
      </c>
      <c r="I404" s="3">
        <v>53</v>
      </c>
      <c r="J404" s="39">
        <v>0</v>
      </c>
      <c r="K404" s="42"/>
    </row>
    <row r="405" spans="1:11" x14ac:dyDescent="0.25">
      <c r="A405" s="3" t="s">
        <v>1104</v>
      </c>
      <c r="B405" s="3">
        <v>6038</v>
      </c>
      <c r="C405" s="3" t="s">
        <v>3661</v>
      </c>
      <c r="D405" s="3">
        <v>17</v>
      </c>
      <c r="E405" s="3" t="s">
        <v>3664</v>
      </c>
      <c r="F405" s="3">
        <v>17.579999999999998</v>
      </c>
      <c r="G405" s="3" t="s">
        <v>15</v>
      </c>
      <c r="H405" s="3">
        <v>1529.46</v>
      </c>
      <c r="I405" s="3">
        <v>87</v>
      </c>
      <c r="J405" s="39" t="s">
        <v>239</v>
      </c>
      <c r="K405" s="42"/>
    </row>
    <row r="406" spans="1:11" x14ac:dyDescent="0.25">
      <c r="A406" s="3" t="s">
        <v>1104</v>
      </c>
      <c r="B406" s="3">
        <v>6038</v>
      </c>
      <c r="C406" s="3" t="s">
        <v>3661</v>
      </c>
      <c r="D406" s="3">
        <v>19</v>
      </c>
      <c r="E406" s="3" t="s">
        <v>3666</v>
      </c>
      <c r="F406" s="3">
        <v>45.53</v>
      </c>
      <c r="G406" s="3">
        <v>4</v>
      </c>
      <c r="H406" s="3">
        <v>2413.09</v>
      </c>
      <c r="I406" s="3">
        <v>53</v>
      </c>
      <c r="J406" s="39">
        <v>0</v>
      </c>
      <c r="K406" s="42"/>
    </row>
    <row r="407" spans="1:11" x14ac:dyDescent="0.25">
      <c r="A407" s="3" t="s">
        <v>1104</v>
      </c>
      <c r="B407" s="3">
        <v>6039</v>
      </c>
      <c r="C407" s="3" t="s">
        <v>3667</v>
      </c>
      <c r="D407" s="3">
        <v>7</v>
      </c>
      <c r="E407" s="3" t="s">
        <v>3667</v>
      </c>
      <c r="F407" s="3">
        <v>46.21</v>
      </c>
      <c r="G407" s="3" t="s">
        <v>3668</v>
      </c>
      <c r="H407" s="3">
        <v>554.52</v>
      </c>
      <c r="I407" s="3">
        <v>12</v>
      </c>
      <c r="J407" s="39" t="s">
        <v>2377</v>
      </c>
      <c r="K407" s="42"/>
    </row>
    <row r="408" spans="1:11" x14ac:dyDescent="0.25">
      <c r="A408" s="3" t="s">
        <v>1104</v>
      </c>
      <c r="B408" s="3">
        <v>6039</v>
      </c>
      <c r="C408" s="3" t="s">
        <v>3667</v>
      </c>
      <c r="D408" s="3">
        <v>8</v>
      </c>
      <c r="E408" s="3" t="s">
        <v>3669</v>
      </c>
      <c r="F408" s="3">
        <v>45.94</v>
      </c>
      <c r="G408" s="3" t="s">
        <v>3670</v>
      </c>
      <c r="H408" s="3">
        <v>367.52</v>
      </c>
      <c r="I408" s="3">
        <v>8</v>
      </c>
      <c r="J408" s="39" t="s">
        <v>2377</v>
      </c>
      <c r="K408" s="42"/>
    </row>
    <row r="409" spans="1:11" x14ac:dyDescent="0.25">
      <c r="A409" s="3" t="s">
        <v>1104</v>
      </c>
      <c r="B409" s="3">
        <v>6039</v>
      </c>
      <c r="C409" s="3" t="s">
        <v>3667</v>
      </c>
      <c r="D409" s="3">
        <v>9</v>
      </c>
      <c r="E409" s="3" t="s">
        <v>3667</v>
      </c>
      <c r="F409" s="3">
        <v>46.21</v>
      </c>
      <c r="G409" s="3">
        <v>6</v>
      </c>
      <c r="H409" s="3">
        <v>1755.98</v>
      </c>
      <c r="I409" s="3">
        <v>38</v>
      </c>
      <c r="J409" s="39" t="s">
        <v>18</v>
      </c>
      <c r="K409" s="42"/>
    </row>
    <row r="410" spans="1:11" x14ac:dyDescent="0.25">
      <c r="A410" s="3" t="s">
        <v>1104</v>
      </c>
      <c r="B410" s="3">
        <v>6039</v>
      </c>
      <c r="C410" s="3" t="s">
        <v>3667</v>
      </c>
      <c r="D410" s="3">
        <v>11</v>
      </c>
      <c r="E410" s="3" t="s">
        <v>3671</v>
      </c>
      <c r="F410" s="3">
        <v>51.53</v>
      </c>
      <c r="G410" s="3">
        <v>6</v>
      </c>
      <c r="H410" s="3">
        <v>1958.14</v>
      </c>
      <c r="I410" s="3">
        <v>38</v>
      </c>
      <c r="J410" s="39" t="s">
        <v>18</v>
      </c>
      <c r="K410" s="42"/>
    </row>
    <row r="411" spans="1:11" x14ac:dyDescent="0.25">
      <c r="A411" s="3" t="s">
        <v>1104</v>
      </c>
      <c r="B411" s="3">
        <v>6039</v>
      </c>
      <c r="C411" s="3" t="s">
        <v>3667</v>
      </c>
      <c r="D411" s="3">
        <v>14</v>
      </c>
      <c r="E411" s="3" t="s">
        <v>3669</v>
      </c>
      <c r="F411" s="3">
        <v>45.94</v>
      </c>
      <c r="G411" s="3">
        <v>6</v>
      </c>
      <c r="H411" s="3">
        <v>1745.72</v>
      </c>
      <c r="I411" s="3">
        <v>38</v>
      </c>
      <c r="J411" s="39" t="s">
        <v>18</v>
      </c>
      <c r="K411" s="42"/>
    </row>
    <row r="412" spans="1:11" x14ac:dyDescent="0.25">
      <c r="A412" s="3" t="s">
        <v>1104</v>
      </c>
      <c r="B412" s="3">
        <v>6039</v>
      </c>
      <c r="C412" s="3" t="s">
        <v>3667</v>
      </c>
      <c r="D412" s="3">
        <v>15</v>
      </c>
      <c r="E412" s="3" t="s">
        <v>3667</v>
      </c>
      <c r="F412" s="3">
        <v>46.21</v>
      </c>
      <c r="G412" s="3" t="s">
        <v>3670</v>
      </c>
      <c r="H412" s="3">
        <v>369.68</v>
      </c>
      <c r="I412" s="3">
        <v>8</v>
      </c>
      <c r="J412" s="39" t="s">
        <v>2377</v>
      </c>
      <c r="K412" s="42"/>
    </row>
    <row r="413" spans="1:11" x14ac:dyDescent="0.25">
      <c r="A413" s="3" t="s">
        <v>1104</v>
      </c>
      <c r="B413" s="3">
        <v>6039</v>
      </c>
      <c r="C413" s="3" t="s">
        <v>3667</v>
      </c>
      <c r="D413" s="3">
        <v>16</v>
      </c>
      <c r="E413" s="3" t="s">
        <v>3672</v>
      </c>
      <c r="F413" s="3">
        <v>51.26</v>
      </c>
      <c r="G413" s="3">
        <v>6</v>
      </c>
      <c r="H413" s="3">
        <v>1947.88</v>
      </c>
      <c r="I413" s="3">
        <v>38</v>
      </c>
      <c r="J413" s="39" t="s">
        <v>18</v>
      </c>
      <c r="K413" s="42"/>
    </row>
    <row r="414" spans="1:11" x14ac:dyDescent="0.25">
      <c r="A414" s="3" t="s">
        <v>1104</v>
      </c>
      <c r="B414" s="3">
        <v>6039</v>
      </c>
      <c r="C414" s="3" t="s">
        <v>3667</v>
      </c>
      <c r="D414" s="3">
        <v>19</v>
      </c>
      <c r="E414" s="3" t="s">
        <v>3673</v>
      </c>
      <c r="F414" s="3">
        <v>61.8</v>
      </c>
      <c r="G414" s="3">
        <v>4</v>
      </c>
      <c r="H414" s="3">
        <v>309</v>
      </c>
      <c r="I414" s="3">
        <v>5</v>
      </c>
      <c r="J414" s="39" t="s">
        <v>2377</v>
      </c>
      <c r="K414" s="42"/>
    </row>
    <row r="415" spans="1:11" x14ac:dyDescent="0.25">
      <c r="A415" s="3" t="s">
        <v>1104</v>
      </c>
      <c r="B415" s="3">
        <v>6039</v>
      </c>
      <c r="C415" s="3" t="s">
        <v>3667</v>
      </c>
      <c r="D415" s="3">
        <v>25</v>
      </c>
      <c r="E415" s="3" t="s">
        <v>3674</v>
      </c>
      <c r="F415" s="3">
        <v>54.36</v>
      </c>
      <c r="G415" s="3" t="s">
        <v>3675</v>
      </c>
      <c r="H415" s="3">
        <v>2881.08</v>
      </c>
      <c r="I415" s="3">
        <v>53</v>
      </c>
      <c r="J415" s="39" t="s">
        <v>265</v>
      </c>
      <c r="K415" s="42"/>
    </row>
    <row r="416" spans="1:11" x14ac:dyDescent="0.25">
      <c r="A416" s="3" t="s">
        <v>1104</v>
      </c>
      <c r="B416" s="3">
        <v>6039</v>
      </c>
      <c r="C416" s="3" t="s">
        <v>3667</v>
      </c>
      <c r="D416" s="3">
        <v>27</v>
      </c>
      <c r="E416" s="3" t="s">
        <v>3676</v>
      </c>
      <c r="F416" s="3">
        <v>73.88</v>
      </c>
      <c r="G416" s="3">
        <v>4</v>
      </c>
      <c r="H416" s="3">
        <v>960.44</v>
      </c>
      <c r="I416" s="3">
        <v>13</v>
      </c>
      <c r="J416" s="39" t="s">
        <v>265</v>
      </c>
      <c r="K416" s="42"/>
    </row>
    <row r="417" spans="1:11" x14ac:dyDescent="0.25">
      <c r="A417" s="3" t="s">
        <v>1104</v>
      </c>
      <c r="B417" s="3">
        <v>6039</v>
      </c>
      <c r="C417" s="3" t="s">
        <v>3667</v>
      </c>
      <c r="D417" s="3">
        <v>35</v>
      </c>
      <c r="E417" s="3" t="s">
        <v>3671</v>
      </c>
      <c r="F417" s="3">
        <v>55.5</v>
      </c>
      <c r="G417" s="3">
        <v>4</v>
      </c>
      <c r="H417" s="3">
        <v>277.5</v>
      </c>
      <c r="I417" s="3">
        <v>5</v>
      </c>
      <c r="J417" s="39" t="s">
        <v>2377</v>
      </c>
      <c r="K417" s="42"/>
    </row>
    <row r="418" spans="1:11" x14ac:dyDescent="0.25">
      <c r="A418" s="3" t="s">
        <v>1104</v>
      </c>
      <c r="B418" s="3">
        <v>6039</v>
      </c>
      <c r="C418" s="3" t="s">
        <v>3667</v>
      </c>
      <c r="D418" s="3">
        <v>36</v>
      </c>
      <c r="E418" s="3" t="s">
        <v>3677</v>
      </c>
      <c r="F418" s="3">
        <v>54.09</v>
      </c>
      <c r="G418" s="3" t="s">
        <v>3675</v>
      </c>
      <c r="H418" s="3">
        <v>2866.77</v>
      </c>
      <c r="I418" s="3">
        <v>53</v>
      </c>
      <c r="J418" s="39" t="s">
        <v>265</v>
      </c>
      <c r="K418" s="42"/>
    </row>
    <row r="419" spans="1:11" x14ac:dyDescent="0.25">
      <c r="A419" s="3" t="s">
        <v>1104</v>
      </c>
      <c r="B419" s="3">
        <v>6039</v>
      </c>
      <c r="C419" s="3" t="s">
        <v>3667</v>
      </c>
      <c r="D419" s="3">
        <v>37</v>
      </c>
      <c r="E419" s="3" t="s">
        <v>3667</v>
      </c>
      <c r="F419" s="3">
        <v>46.21</v>
      </c>
      <c r="G419" s="3" t="s">
        <v>2381</v>
      </c>
      <c r="H419" s="3">
        <v>3049.86</v>
      </c>
      <c r="I419" s="3">
        <v>66</v>
      </c>
      <c r="J419" s="39" t="s">
        <v>244</v>
      </c>
      <c r="K419" s="42"/>
    </row>
    <row r="420" spans="1:11" x14ac:dyDescent="0.25">
      <c r="A420" s="3" t="s">
        <v>1104</v>
      </c>
      <c r="B420" s="3">
        <v>6039</v>
      </c>
      <c r="C420" s="3" t="s">
        <v>3667</v>
      </c>
      <c r="D420" s="3">
        <v>38</v>
      </c>
      <c r="E420" s="3" t="s">
        <v>3678</v>
      </c>
      <c r="F420" s="3">
        <v>73.650000000000006</v>
      </c>
      <c r="G420" s="3">
        <v>4</v>
      </c>
      <c r="H420" s="3">
        <v>957.45</v>
      </c>
      <c r="I420" s="3">
        <v>13</v>
      </c>
      <c r="J420" s="39" t="s">
        <v>265</v>
      </c>
      <c r="K420" s="42"/>
    </row>
    <row r="421" spans="1:11" x14ac:dyDescent="0.25">
      <c r="A421" s="3" t="s">
        <v>1104</v>
      </c>
      <c r="B421" s="3">
        <v>6039</v>
      </c>
      <c r="C421" s="3" t="s">
        <v>3667</v>
      </c>
      <c r="D421" s="3">
        <v>39</v>
      </c>
      <c r="E421" s="3" t="s">
        <v>3667</v>
      </c>
      <c r="F421" s="3">
        <v>46.21</v>
      </c>
      <c r="G421" s="3" t="s">
        <v>495</v>
      </c>
      <c r="H421" s="3">
        <v>6192.14</v>
      </c>
      <c r="I421" s="3">
        <v>134</v>
      </c>
      <c r="J421" s="39" t="s">
        <v>244</v>
      </c>
      <c r="K421" s="42"/>
    </row>
    <row r="422" spans="1:11" x14ac:dyDescent="0.25">
      <c r="A422" s="3" t="s">
        <v>1104</v>
      </c>
      <c r="B422" s="3">
        <v>6039</v>
      </c>
      <c r="C422" s="3" t="s">
        <v>3667</v>
      </c>
      <c r="D422" s="3">
        <v>41</v>
      </c>
      <c r="E422" s="3" t="s">
        <v>3679</v>
      </c>
      <c r="F422" s="3">
        <v>71.09</v>
      </c>
      <c r="G422" s="3">
        <v>4</v>
      </c>
      <c r="H422" s="3">
        <v>2488.15</v>
      </c>
      <c r="I422" s="3">
        <v>35</v>
      </c>
      <c r="J422" s="39" t="s">
        <v>244</v>
      </c>
      <c r="K422" s="42"/>
    </row>
    <row r="423" spans="1:11" x14ac:dyDescent="0.25">
      <c r="A423" s="3" t="s">
        <v>1104</v>
      </c>
      <c r="B423" s="3">
        <v>6039</v>
      </c>
      <c r="C423" s="3" t="s">
        <v>3667</v>
      </c>
      <c r="D423" s="3">
        <v>43</v>
      </c>
      <c r="E423" s="3" t="s">
        <v>3667</v>
      </c>
      <c r="F423" s="3">
        <v>46.21</v>
      </c>
      <c r="G423" s="3">
        <v>5</v>
      </c>
      <c r="H423" s="3">
        <v>1524.93</v>
      </c>
      <c r="I423" s="3">
        <v>33</v>
      </c>
      <c r="J423" s="39" t="s">
        <v>244</v>
      </c>
      <c r="K423" s="42"/>
    </row>
    <row r="424" spans="1:11" x14ac:dyDescent="0.25">
      <c r="A424" s="3" t="s">
        <v>1104</v>
      </c>
      <c r="B424" s="3">
        <v>6039</v>
      </c>
      <c r="C424" s="3" t="s">
        <v>3667</v>
      </c>
      <c r="D424" s="3">
        <v>46</v>
      </c>
      <c r="E424" s="3" t="s">
        <v>3672</v>
      </c>
      <c r="F424" s="3">
        <v>55.23</v>
      </c>
      <c r="G424" s="3">
        <v>4</v>
      </c>
      <c r="H424" s="3">
        <v>276.14999999999998</v>
      </c>
      <c r="I424" s="3">
        <v>5</v>
      </c>
      <c r="J424" s="39" t="s">
        <v>2377</v>
      </c>
      <c r="K424" s="42"/>
    </row>
    <row r="425" spans="1:11" x14ac:dyDescent="0.25">
      <c r="A425" s="3" t="s">
        <v>1104</v>
      </c>
      <c r="B425" s="3">
        <v>6039</v>
      </c>
      <c r="C425" s="3" t="s">
        <v>3667</v>
      </c>
      <c r="D425" s="3">
        <v>48</v>
      </c>
      <c r="E425" s="3" t="s">
        <v>3669</v>
      </c>
      <c r="F425" s="3">
        <v>45.94</v>
      </c>
      <c r="G425" s="3" t="s">
        <v>109</v>
      </c>
      <c r="H425" s="3">
        <v>4639.9399999999996</v>
      </c>
      <c r="I425" s="3">
        <v>101</v>
      </c>
      <c r="J425" s="39" t="s">
        <v>244</v>
      </c>
      <c r="K425" s="42"/>
    </row>
    <row r="426" spans="1:11" x14ac:dyDescent="0.25">
      <c r="A426" s="3" t="s">
        <v>1104</v>
      </c>
      <c r="B426" s="3">
        <v>6039</v>
      </c>
      <c r="C426" s="3" t="s">
        <v>3667</v>
      </c>
      <c r="D426" s="3">
        <v>50</v>
      </c>
      <c r="E426" s="3" t="s">
        <v>3669</v>
      </c>
      <c r="F426" s="3">
        <v>45.94</v>
      </c>
      <c r="G426" s="3" t="s">
        <v>329</v>
      </c>
      <c r="H426" s="3">
        <v>4548.0600000000004</v>
      </c>
      <c r="I426" s="3">
        <v>99</v>
      </c>
      <c r="J426" s="39" t="s">
        <v>244</v>
      </c>
      <c r="K426" s="42"/>
    </row>
    <row r="427" spans="1:11" x14ac:dyDescent="0.25">
      <c r="A427" s="3" t="s">
        <v>1104</v>
      </c>
      <c r="B427" s="3">
        <v>6039</v>
      </c>
      <c r="C427" s="3" t="s">
        <v>3667</v>
      </c>
      <c r="D427" s="3">
        <v>52</v>
      </c>
      <c r="E427" s="3" t="s">
        <v>3680</v>
      </c>
      <c r="F427" s="3">
        <v>70.78</v>
      </c>
      <c r="G427" s="3">
        <v>4</v>
      </c>
      <c r="H427" s="3">
        <v>2477.3000000000002</v>
      </c>
      <c r="I427" s="3">
        <v>35</v>
      </c>
      <c r="J427" s="39" t="s">
        <v>244</v>
      </c>
      <c r="K427" s="42"/>
    </row>
    <row r="428" spans="1:11" x14ac:dyDescent="0.25">
      <c r="A428" s="3" t="s">
        <v>1104</v>
      </c>
      <c r="B428" s="3">
        <v>6039</v>
      </c>
      <c r="C428" s="3" t="s">
        <v>3667</v>
      </c>
      <c r="D428" s="3">
        <v>54</v>
      </c>
      <c r="E428" s="3" t="s">
        <v>3669</v>
      </c>
      <c r="F428" s="3">
        <v>45.94</v>
      </c>
      <c r="G428" s="3">
        <v>5</v>
      </c>
      <c r="H428" s="3">
        <v>1516.02</v>
      </c>
      <c r="I428" s="3">
        <v>33</v>
      </c>
      <c r="J428" s="39" t="s">
        <v>244</v>
      </c>
      <c r="K428" s="42"/>
    </row>
    <row r="429" spans="1:11" x14ac:dyDescent="0.25">
      <c r="A429" s="3" t="s">
        <v>1104</v>
      </c>
      <c r="B429" s="3">
        <v>6043</v>
      </c>
      <c r="C429" s="3" t="s">
        <v>3681</v>
      </c>
      <c r="D429" s="3">
        <v>8</v>
      </c>
      <c r="E429" s="3" t="s">
        <v>3682</v>
      </c>
      <c r="F429" s="3">
        <v>37.11</v>
      </c>
      <c r="G429" s="3" t="s">
        <v>15</v>
      </c>
      <c r="H429" s="3">
        <v>6271.59</v>
      </c>
      <c r="I429" s="3">
        <v>169</v>
      </c>
      <c r="J429" s="39" t="s">
        <v>244</v>
      </c>
      <c r="K429" s="42"/>
    </row>
    <row r="430" spans="1:11" x14ac:dyDescent="0.25">
      <c r="A430" s="3" t="s">
        <v>1104</v>
      </c>
      <c r="B430" s="3">
        <v>6043</v>
      </c>
      <c r="C430" s="3" t="s">
        <v>3681</v>
      </c>
      <c r="D430" s="3">
        <v>10</v>
      </c>
      <c r="E430" s="3" t="s">
        <v>3683</v>
      </c>
      <c r="F430" s="3">
        <v>31.1</v>
      </c>
      <c r="G430" s="3" t="s">
        <v>15</v>
      </c>
      <c r="H430" s="3">
        <v>653.1</v>
      </c>
      <c r="I430" s="3">
        <v>21</v>
      </c>
      <c r="J430" s="39" t="s">
        <v>2377</v>
      </c>
      <c r="K430" s="42"/>
    </row>
    <row r="431" spans="1:11" x14ac:dyDescent="0.25">
      <c r="A431" s="3" t="s">
        <v>1104</v>
      </c>
      <c r="B431" s="3">
        <v>6043</v>
      </c>
      <c r="C431" s="3" t="s">
        <v>3681</v>
      </c>
      <c r="D431" s="3">
        <v>14</v>
      </c>
      <c r="E431" s="3" t="s">
        <v>3683</v>
      </c>
      <c r="F431" s="3">
        <v>31.1</v>
      </c>
      <c r="G431" s="3" t="s">
        <v>1910</v>
      </c>
      <c r="H431" s="3">
        <v>1648.3</v>
      </c>
      <c r="I431" s="3">
        <v>53</v>
      </c>
      <c r="J431" s="39" t="s">
        <v>265</v>
      </c>
      <c r="K431" s="42"/>
    </row>
    <row r="432" spans="1:11" x14ac:dyDescent="0.25">
      <c r="A432" s="3" t="s">
        <v>1104</v>
      </c>
      <c r="B432" s="3">
        <v>6043</v>
      </c>
      <c r="C432" s="3" t="s">
        <v>3681</v>
      </c>
      <c r="D432" s="3">
        <v>23</v>
      </c>
      <c r="E432" s="3" t="s">
        <v>3681</v>
      </c>
      <c r="F432" s="3">
        <v>31.41</v>
      </c>
      <c r="G432" s="3" t="s">
        <v>15</v>
      </c>
      <c r="H432" s="3">
        <v>8198.01</v>
      </c>
      <c r="I432" s="3">
        <v>261</v>
      </c>
      <c r="J432" s="39">
        <v>0</v>
      </c>
      <c r="K432" s="42"/>
    </row>
    <row r="433" spans="1:11" x14ac:dyDescent="0.25">
      <c r="A433" s="3" t="s">
        <v>1104</v>
      </c>
      <c r="B433" s="3">
        <v>6043</v>
      </c>
      <c r="C433" s="3" t="s">
        <v>3681</v>
      </c>
      <c r="D433" s="3">
        <v>33</v>
      </c>
      <c r="E433" s="3" t="s">
        <v>3684</v>
      </c>
      <c r="F433" s="3">
        <v>18.41</v>
      </c>
      <c r="G433" s="3" t="s">
        <v>15</v>
      </c>
      <c r="H433" s="3">
        <v>4805.01</v>
      </c>
      <c r="I433" s="3">
        <v>261</v>
      </c>
      <c r="J433" s="39">
        <v>0</v>
      </c>
      <c r="K433" s="42"/>
    </row>
    <row r="434" spans="1:11" x14ac:dyDescent="0.25">
      <c r="A434" s="3" t="s">
        <v>1104</v>
      </c>
      <c r="B434" s="3">
        <v>6043</v>
      </c>
      <c r="C434" s="3" t="s">
        <v>3681</v>
      </c>
      <c r="D434" s="3">
        <v>35</v>
      </c>
      <c r="E434" s="3" t="s">
        <v>3681</v>
      </c>
      <c r="F434" s="3">
        <v>31.41</v>
      </c>
      <c r="G434" s="3" t="s">
        <v>15</v>
      </c>
      <c r="H434" s="3">
        <v>8198.01</v>
      </c>
      <c r="I434" s="3">
        <v>261</v>
      </c>
      <c r="J434" s="39">
        <v>0</v>
      </c>
      <c r="K434" s="42"/>
    </row>
    <row r="435" spans="1:11" x14ac:dyDescent="0.25">
      <c r="A435" s="3" t="s">
        <v>1104</v>
      </c>
      <c r="B435" s="3">
        <v>6043</v>
      </c>
      <c r="C435" s="3" t="s">
        <v>3681</v>
      </c>
      <c r="D435" s="3">
        <v>37</v>
      </c>
      <c r="E435" s="3" t="s">
        <v>3681</v>
      </c>
      <c r="F435" s="3">
        <v>31.41</v>
      </c>
      <c r="G435" s="3">
        <v>6</v>
      </c>
      <c r="H435" s="3">
        <v>1633.32</v>
      </c>
      <c r="I435" s="3">
        <v>52</v>
      </c>
      <c r="J435" s="39">
        <v>0</v>
      </c>
      <c r="K435" s="42"/>
    </row>
    <row r="436" spans="1:11" x14ac:dyDescent="0.25">
      <c r="A436" s="3" t="s">
        <v>1104</v>
      </c>
      <c r="B436" s="3">
        <v>6045</v>
      </c>
      <c r="C436" s="3" t="s">
        <v>3685</v>
      </c>
      <c r="D436" s="3">
        <v>5</v>
      </c>
      <c r="E436" s="3" t="s">
        <v>3686</v>
      </c>
      <c r="F436" s="3">
        <v>60.73</v>
      </c>
      <c r="G436" s="3">
        <v>2</v>
      </c>
      <c r="H436" s="3">
        <v>3157.96</v>
      </c>
      <c r="I436" s="3">
        <v>52</v>
      </c>
      <c r="J436" s="39">
        <v>0</v>
      </c>
      <c r="K436" s="42"/>
    </row>
    <row r="437" spans="1:11" x14ac:dyDescent="0.25">
      <c r="A437" s="3" t="s">
        <v>1104</v>
      </c>
      <c r="B437" s="3">
        <v>6045</v>
      </c>
      <c r="C437" s="3" t="s">
        <v>3685</v>
      </c>
      <c r="D437" s="3">
        <v>6</v>
      </c>
      <c r="E437" s="3" t="s">
        <v>3687</v>
      </c>
      <c r="F437" s="3">
        <v>60.1</v>
      </c>
      <c r="G437" s="3">
        <v>2</v>
      </c>
      <c r="H437" s="3">
        <v>3125.2</v>
      </c>
      <c r="I437" s="3">
        <v>52</v>
      </c>
      <c r="J437" s="39">
        <v>0</v>
      </c>
      <c r="K437" s="42"/>
    </row>
    <row r="438" spans="1:11" x14ac:dyDescent="0.25">
      <c r="A438" s="3" t="s">
        <v>1104</v>
      </c>
      <c r="B438" s="3">
        <v>6046</v>
      </c>
      <c r="C438" s="3" t="s">
        <v>3688</v>
      </c>
      <c r="D438" s="3">
        <v>5</v>
      </c>
      <c r="E438" s="3" t="s">
        <v>3689</v>
      </c>
      <c r="F438" s="3">
        <v>60.09</v>
      </c>
      <c r="G438" s="3">
        <v>4</v>
      </c>
      <c r="H438" s="3">
        <v>3184.77</v>
      </c>
      <c r="I438" s="3">
        <v>53</v>
      </c>
      <c r="J438" s="39">
        <v>0</v>
      </c>
      <c r="K438" s="42"/>
    </row>
    <row r="439" spans="1:11" x14ac:dyDescent="0.25">
      <c r="A439" s="3" t="s">
        <v>1104</v>
      </c>
      <c r="B439" s="3">
        <v>6046</v>
      </c>
      <c r="C439" s="3" t="s">
        <v>3688</v>
      </c>
      <c r="D439" s="3">
        <v>8</v>
      </c>
      <c r="E439" s="3" t="s">
        <v>3690</v>
      </c>
      <c r="F439" s="3">
        <v>60.03</v>
      </c>
      <c r="G439" s="3">
        <v>4</v>
      </c>
      <c r="H439" s="3">
        <v>3181.59</v>
      </c>
      <c r="I439" s="3">
        <v>53</v>
      </c>
      <c r="J439" s="39">
        <v>0</v>
      </c>
      <c r="K439" s="42"/>
    </row>
    <row r="440" spans="1:11" x14ac:dyDescent="0.25">
      <c r="A440" s="3" t="s">
        <v>1104</v>
      </c>
      <c r="B440" s="3">
        <v>6047</v>
      </c>
      <c r="C440" s="3" t="s">
        <v>3691</v>
      </c>
      <c r="D440" s="3">
        <v>1</v>
      </c>
      <c r="E440" s="3" t="s">
        <v>3692</v>
      </c>
      <c r="F440" s="3">
        <v>25.78</v>
      </c>
      <c r="G440" s="3">
        <v>1</v>
      </c>
      <c r="H440" s="3">
        <v>824.96</v>
      </c>
      <c r="I440" s="3">
        <v>32</v>
      </c>
      <c r="J440" s="39" t="s">
        <v>244</v>
      </c>
      <c r="K440" s="42"/>
    </row>
    <row r="441" spans="1:11" x14ac:dyDescent="0.25">
      <c r="A441" s="3" t="s">
        <v>1104</v>
      </c>
      <c r="B441" s="3">
        <v>6047</v>
      </c>
      <c r="C441" s="3" t="s">
        <v>3691</v>
      </c>
      <c r="D441" s="3">
        <v>2</v>
      </c>
      <c r="E441" s="3" t="s">
        <v>3576</v>
      </c>
      <c r="F441" s="3">
        <v>31.37</v>
      </c>
      <c r="G441" s="3">
        <v>1</v>
      </c>
      <c r="H441" s="3">
        <v>1003.84</v>
      </c>
      <c r="I441" s="3">
        <v>32</v>
      </c>
      <c r="J441" s="39" t="s">
        <v>244</v>
      </c>
      <c r="K441" s="42"/>
    </row>
    <row r="442" spans="1:11" x14ac:dyDescent="0.25">
      <c r="A442" s="3" t="s">
        <v>1104</v>
      </c>
      <c r="B442" s="3">
        <v>6051</v>
      </c>
      <c r="C442" s="3" t="s">
        <v>3693</v>
      </c>
      <c r="D442" s="3">
        <v>22</v>
      </c>
      <c r="E442" s="3" t="s">
        <v>3694</v>
      </c>
      <c r="F442" s="3">
        <v>15.86</v>
      </c>
      <c r="G442" s="3" t="s">
        <v>15</v>
      </c>
      <c r="H442" s="3">
        <v>2680.34</v>
      </c>
      <c r="I442" s="3">
        <v>169</v>
      </c>
      <c r="J442" s="39" t="s">
        <v>244</v>
      </c>
      <c r="K442" s="42"/>
    </row>
    <row r="443" spans="1:11" x14ac:dyDescent="0.25">
      <c r="A443" s="36" t="s">
        <v>1104</v>
      </c>
      <c r="B443" s="36">
        <v>6051</v>
      </c>
      <c r="C443" s="36" t="s">
        <v>3693</v>
      </c>
      <c r="D443" s="36">
        <v>25</v>
      </c>
      <c r="E443" s="36" t="s">
        <v>3695</v>
      </c>
      <c r="F443" s="36">
        <v>15.86</v>
      </c>
      <c r="G443" s="36" t="s">
        <v>10</v>
      </c>
      <c r="H443" s="36">
        <v>0</v>
      </c>
      <c r="I443" s="36">
        <v>0</v>
      </c>
      <c r="J443" s="44">
        <v>0</v>
      </c>
      <c r="K443" s="42"/>
    </row>
    <row r="444" spans="1:11" x14ac:dyDescent="0.25">
      <c r="A444" s="3" t="s">
        <v>1104</v>
      </c>
      <c r="B444" s="3">
        <v>6051</v>
      </c>
      <c r="C444" s="3" t="s">
        <v>3693</v>
      </c>
      <c r="D444" s="3">
        <v>27</v>
      </c>
      <c r="E444" s="3" t="s">
        <v>3695</v>
      </c>
      <c r="F444" s="3">
        <v>15.86</v>
      </c>
      <c r="G444" s="3" t="s">
        <v>15</v>
      </c>
      <c r="H444" s="3">
        <v>2680.34</v>
      </c>
      <c r="I444" s="3">
        <v>169</v>
      </c>
      <c r="J444" s="39" t="s">
        <v>244</v>
      </c>
      <c r="K444" s="42"/>
    </row>
    <row r="445" spans="1:11" x14ac:dyDescent="0.25">
      <c r="A445" s="3" t="s">
        <v>1104</v>
      </c>
      <c r="B445" s="3">
        <v>6051</v>
      </c>
      <c r="C445" s="3" t="s">
        <v>3693</v>
      </c>
      <c r="D445" s="3">
        <v>29</v>
      </c>
      <c r="E445" s="3" t="s">
        <v>3695</v>
      </c>
      <c r="F445" s="3">
        <v>15.86</v>
      </c>
      <c r="G445" s="3" t="s">
        <v>15</v>
      </c>
      <c r="H445" s="3">
        <v>2680.34</v>
      </c>
      <c r="I445" s="3">
        <v>169</v>
      </c>
      <c r="J445" s="39" t="s">
        <v>244</v>
      </c>
      <c r="K445" s="42"/>
    </row>
    <row r="446" spans="1:11" x14ac:dyDescent="0.25">
      <c r="A446" s="36" t="s">
        <v>1104</v>
      </c>
      <c r="B446" s="36">
        <v>6051</v>
      </c>
      <c r="C446" s="36" t="s">
        <v>3693</v>
      </c>
      <c r="D446" s="36">
        <v>30</v>
      </c>
      <c r="E446" s="36" t="s">
        <v>3694</v>
      </c>
      <c r="F446" s="36">
        <v>15.86</v>
      </c>
      <c r="G446" s="36" t="s">
        <v>10</v>
      </c>
      <c r="H446" s="36">
        <v>0</v>
      </c>
      <c r="I446" s="36">
        <v>0</v>
      </c>
      <c r="J446" s="44">
        <v>0</v>
      </c>
      <c r="K446" s="42"/>
    </row>
    <row r="447" spans="1:11" x14ac:dyDescent="0.25">
      <c r="A447" s="3" t="s">
        <v>1104</v>
      </c>
      <c r="B447" s="3">
        <v>6051</v>
      </c>
      <c r="C447" s="3" t="s">
        <v>3693</v>
      </c>
      <c r="D447" s="3">
        <v>33</v>
      </c>
      <c r="E447" s="3" t="s">
        <v>3695</v>
      </c>
      <c r="F447" s="3">
        <v>22.22</v>
      </c>
      <c r="G447" s="3" t="s">
        <v>15</v>
      </c>
      <c r="H447" s="3">
        <v>3755.18</v>
      </c>
      <c r="I447" s="3">
        <v>169</v>
      </c>
      <c r="J447" s="39" t="s">
        <v>244</v>
      </c>
      <c r="K447" s="42"/>
    </row>
    <row r="448" spans="1:11" x14ac:dyDescent="0.25">
      <c r="A448" s="3" t="s">
        <v>1104</v>
      </c>
      <c r="B448" s="3">
        <v>6051</v>
      </c>
      <c r="C448" s="3" t="s">
        <v>3693</v>
      </c>
      <c r="D448" s="3">
        <v>36</v>
      </c>
      <c r="E448" s="3" t="s">
        <v>3694</v>
      </c>
      <c r="F448" s="3">
        <v>15.86</v>
      </c>
      <c r="G448" s="3" t="s">
        <v>15</v>
      </c>
      <c r="H448" s="3">
        <v>4139.46</v>
      </c>
      <c r="I448" s="3">
        <v>261</v>
      </c>
      <c r="J448" s="39">
        <v>0</v>
      </c>
      <c r="K448" s="42"/>
    </row>
    <row r="449" spans="1:11" x14ac:dyDescent="0.25">
      <c r="A449" s="3" t="s">
        <v>1104</v>
      </c>
      <c r="B449" s="3">
        <v>6051</v>
      </c>
      <c r="C449" s="3" t="s">
        <v>3693</v>
      </c>
      <c r="D449" s="3">
        <v>38</v>
      </c>
      <c r="E449" s="3" t="s">
        <v>3694</v>
      </c>
      <c r="F449" s="3">
        <v>22.19</v>
      </c>
      <c r="G449" s="3" t="s">
        <v>15</v>
      </c>
      <c r="H449" s="3">
        <v>3750.11</v>
      </c>
      <c r="I449" s="3">
        <v>169</v>
      </c>
      <c r="J449" s="39" t="s">
        <v>244</v>
      </c>
      <c r="K449" s="42"/>
    </row>
    <row r="450" spans="1:11" x14ac:dyDescent="0.25">
      <c r="A450" s="3" t="s">
        <v>1104</v>
      </c>
      <c r="B450" s="3">
        <v>6051</v>
      </c>
      <c r="C450" s="3" t="s">
        <v>3693</v>
      </c>
      <c r="D450" s="3">
        <v>40</v>
      </c>
      <c r="E450" s="3" t="s">
        <v>3694</v>
      </c>
      <c r="F450" s="3">
        <v>22.19</v>
      </c>
      <c r="G450" s="3" t="s">
        <v>15</v>
      </c>
      <c r="H450" s="3">
        <v>3750.11</v>
      </c>
      <c r="I450" s="3">
        <v>169</v>
      </c>
      <c r="J450" s="39" t="s">
        <v>244</v>
      </c>
      <c r="K450" s="42"/>
    </row>
    <row r="451" spans="1:11" x14ac:dyDescent="0.25">
      <c r="A451" s="3" t="s">
        <v>1104</v>
      </c>
      <c r="B451" s="3">
        <v>6052</v>
      </c>
      <c r="C451" s="3" t="s">
        <v>3696</v>
      </c>
      <c r="D451" s="3">
        <v>3</v>
      </c>
      <c r="E451" s="3" t="s">
        <v>3697</v>
      </c>
      <c r="F451" s="3">
        <v>38.93</v>
      </c>
      <c r="G451" s="3">
        <v>4</v>
      </c>
      <c r="H451" s="3">
        <v>700.74</v>
      </c>
      <c r="I451" s="3">
        <v>18</v>
      </c>
      <c r="J451" s="39" t="s">
        <v>239</v>
      </c>
      <c r="K451" s="42"/>
    </row>
    <row r="452" spans="1:11" x14ac:dyDescent="0.25">
      <c r="A452" s="3" t="s">
        <v>1104</v>
      </c>
      <c r="B452" s="3">
        <v>6052</v>
      </c>
      <c r="C452" s="3" t="s">
        <v>3696</v>
      </c>
      <c r="D452" s="3">
        <v>4</v>
      </c>
      <c r="E452" s="3" t="s">
        <v>3698</v>
      </c>
      <c r="F452" s="3">
        <v>38.92</v>
      </c>
      <c r="G452" s="3">
        <v>4</v>
      </c>
      <c r="H452" s="3">
        <v>700.56</v>
      </c>
      <c r="I452" s="3">
        <v>18</v>
      </c>
      <c r="J452" s="39" t="s">
        <v>239</v>
      </c>
      <c r="K452" s="42"/>
    </row>
    <row r="453" spans="1:11" x14ac:dyDescent="0.25">
      <c r="A453" s="3" t="s">
        <v>1104</v>
      </c>
      <c r="B453" s="3">
        <v>6052</v>
      </c>
      <c r="C453" s="3" t="s">
        <v>3696</v>
      </c>
      <c r="D453" s="3">
        <v>5</v>
      </c>
      <c r="E453" s="3" t="s">
        <v>3697</v>
      </c>
      <c r="F453" s="3">
        <v>38.6</v>
      </c>
      <c r="G453" s="3" t="s">
        <v>1298</v>
      </c>
      <c r="H453" s="3">
        <v>1389.6</v>
      </c>
      <c r="I453" s="3">
        <v>36</v>
      </c>
      <c r="J453" s="39" t="s">
        <v>239</v>
      </c>
      <c r="K453" s="42"/>
    </row>
    <row r="454" spans="1:11" x14ac:dyDescent="0.25">
      <c r="A454" s="3" t="s">
        <v>1104</v>
      </c>
      <c r="B454" s="3">
        <v>6052</v>
      </c>
      <c r="C454" s="3" t="s">
        <v>3696</v>
      </c>
      <c r="D454" s="3">
        <v>6</v>
      </c>
      <c r="E454" s="3" t="s">
        <v>3698</v>
      </c>
      <c r="F454" s="3">
        <v>38.92</v>
      </c>
      <c r="G454" s="3" t="s">
        <v>1298</v>
      </c>
      <c r="H454" s="3">
        <v>1401.12</v>
      </c>
      <c r="I454" s="3">
        <v>36</v>
      </c>
      <c r="J454" s="39" t="s">
        <v>239</v>
      </c>
      <c r="K454" s="42"/>
    </row>
    <row r="455" spans="1:11" x14ac:dyDescent="0.25">
      <c r="A455" s="3" t="s">
        <v>1104</v>
      </c>
      <c r="B455" s="3">
        <v>6054</v>
      </c>
      <c r="C455" s="3" t="s">
        <v>3699</v>
      </c>
      <c r="D455" s="3">
        <v>3</v>
      </c>
      <c r="E455" s="3" t="s">
        <v>3700</v>
      </c>
      <c r="F455" s="3">
        <v>34.229999999999997</v>
      </c>
      <c r="G455" s="3">
        <v>4</v>
      </c>
      <c r="H455" s="3">
        <v>1814.19</v>
      </c>
      <c r="I455" s="3">
        <v>53</v>
      </c>
      <c r="J455" s="39">
        <v>0</v>
      </c>
      <c r="K455" s="42"/>
    </row>
    <row r="456" spans="1:11" x14ac:dyDescent="0.25">
      <c r="A456" s="3" t="s">
        <v>1104</v>
      </c>
      <c r="B456" s="3">
        <v>6054</v>
      </c>
      <c r="C456" s="3" t="s">
        <v>3699</v>
      </c>
      <c r="D456" s="3">
        <v>4</v>
      </c>
      <c r="E456" s="3" t="s">
        <v>3701</v>
      </c>
      <c r="F456" s="3">
        <v>33.83</v>
      </c>
      <c r="G456" s="3">
        <v>4</v>
      </c>
      <c r="H456" s="3">
        <v>1792.99</v>
      </c>
      <c r="I456" s="3">
        <v>53</v>
      </c>
      <c r="J456" s="39">
        <v>0</v>
      </c>
      <c r="K456" s="42"/>
    </row>
    <row r="457" spans="1:11" x14ac:dyDescent="0.25">
      <c r="A457" s="3" t="s">
        <v>1104</v>
      </c>
      <c r="B457" s="3">
        <v>6054</v>
      </c>
      <c r="C457" s="3" t="s">
        <v>3699</v>
      </c>
      <c r="D457" s="3">
        <v>5</v>
      </c>
      <c r="E457" s="3" t="s">
        <v>3700</v>
      </c>
      <c r="F457" s="3">
        <v>34.229999999999997</v>
      </c>
      <c r="G457" s="3">
        <v>4</v>
      </c>
      <c r="H457" s="3">
        <v>1814.19</v>
      </c>
      <c r="I457" s="3">
        <v>53</v>
      </c>
      <c r="J457" s="39">
        <v>0</v>
      </c>
      <c r="K457" s="42"/>
    </row>
    <row r="458" spans="1:11" x14ac:dyDescent="0.25">
      <c r="A458" s="36" t="s">
        <v>1104</v>
      </c>
      <c r="B458" s="36">
        <v>6054</v>
      </c>
      <c r="C458" s="36" t="s">
        <v>3699</v>
      </c>
      <c r="D458" s="36">
        <v>6</v>
      </c>
      <c r="E458" s="36" t="s">
        <v>3701</v>
      </c>
      <c r="F458" s="36">
        <v>33.83</v>
      </c>
      <c r="G458" s="36">
        <v>4</v>
      </c>
      <c r="H458" s="36">
        <v>0</v>
      </c>
      <c r="I458" s="36">
        <v>0</v>
      </c>
      <c r="J458" s="44" t="s">
        <v>785</v>
      </c>
      <c r="K458" s="42"/>
    </row>
    <row r="459" spans="1:11" x14ac:dyDescent="0.25">
      <c r="A459" s="3" t="s">
        <v>1104</v>
      </c>
      <c r="B459" s="3">
        <v>6054</v>
      </c>
      <c r="C459" s="3" t="s">
        <v>3699</v>
      </c>
      <c r="D459" s="3">
        <v>9</v>
      </c>
      <c r="E459" s="3" t="s">
        <v>3699</v>
      </c>
      <c r="F459" s="3">
        <v>26.01</v>
      </c>
      <c r="G459" s="3" t="s">
        <v>3702</v>
      </c>
      <c r="H459" s="3">
        <v>2705.04</v>
      </c>
      <c r="I459" s="3">
        <v>104</v>
      </c>
      <c r="J459" s="39">
        <v>0</v>
      </c>
      <c r="K459" s="42"/>
    </row>
    <row r="460" spans="1:11" x14ac:dyDescent="0.25">
      <c r="A460" s="3" t="s">
        <v>1104</v>
      </c>
      <c r="B460" s="3">
        <v>6054</v>
      </c>
      <c r="C460" s="3" t="s">
        <v>3699</v>
      </c>
      <c r="D460" s="3">
        <v>10</v>
      </c>
      <c r="E460" s="3" t="s">
        <v>3703</v>
      </c>
      <c r="F460" s="3">
        <v>25.73</v>
      </c>
      <c r="G460" s="3" t="s">
        <v>3702</v>
      </c>
      <c r="H460" s="3">
        <v>2675.92</v>
      </c>
      <c r="I460" s="3">
        <v>104</v>
      </c>
      <c r="J460" s="39">
        <v>0</v>
      </c>
      <c r="K460" s="42"/>
    </row>
    <row r="461" spans="1:11" x14ac:dyDescent="0.25">
      <c r="A461" s="36" t="s">
        <v>1104</v>
      </c>
      <c r="B461" s="36">
        <v>6054</v>
      </c>
      <c r="C461" s="36" t="s">
        <v>3699</v>
      </c>
      <c r="D461" s="36">
        <v>11</v>
      </c>
      <c r="E461" s="36" t="s">
        <v>3699</v>
      </c>
      <c r="F461" s="36">
        <v>26.03</v>
      </c>
      <c r="G461" s="36" t="s">
        <v>2040</v>
      </c>
      <c r="H461" s="36">
        <v>0</v>
      </c>
      <c r="I461" s="36">
        <v>0</v>
      </c>
      <c r="J461" s="44">
        <v>0</v>
      </c>
      <c r="K461" s="42"/>
    </row>
    <row r="462" spans="1:11" x14ac:dyDescent="0.25">
      <c r="A462" s="36" t="s">
        <v>1104</v>
      </c>
      <c r="B462" s="36">
        <v>6054</v>
      </c>
      <c r="C462" s="36" t="s">
        <v>3699</v>
      </c>
      <c r="D462" s="36">
        <v>12</v>
      </c>
      <c r="E462" s="36" t="s">
        <v>3703</v>
      </c>
      <c r="F462" s="36">
        <v>25.73</v>
      </c>
      <c r="G462" s="36" t="s">
        <v>2040</v>
      </c>
      <c r="H462" s="36">
        <v>0</v>
      </c>
      <c r="I462" s="36">
        <v>0</v>
      </c>
      <c r="J462" s="44">
        <v>0</v>
      </c>
      <c r="K462" s="42"/>
    </row>
    <row r="463" spans="1:11" x14ac:dyDescent="0.25">
      <c r="A463" s="36" t="s">
        <v>1104</v>
      </c>
      <c r="B463" s="36">
        <v>6054</v>
      </c>
      <c r="C463" s="36" t="s">
        <v>3699</v>
      </c>
      <c r="D463" s="36">
        <v>13</v>
      </c>
      <c r="E463" s="36" t="s">
        <v>3699</v>
      </c>
      <c r="F463" s="36">
        <v>26.03</v>
      </c>
      <c r="G463" s="36">
        <v>6</v>
      </c>
      <c r="H463" s="36">
        <v>0</v>
      </c>
      <c r="I463" s="36">
        <v>0</v>
      </c>
      <c r="J463" s="44" t="s">
        <v>785</v>
      </c>
      <c r="K463" s="42"/>
    </row>
    <row r="464" spans="1:11" x14ac:dyDescent="0.25">
      <c r="A464" s="3" t="s">
        <v>1104</v>
      </c>
      <c r="B464" s="3">
        <v>6054</v>
      </c>
      <c r="C464" s="3" t="s">
        <v>3699</v>
      </c>
      <c r="D464" s="3">
        <v>14</v>
      </c>
      <c r="E464" s="3" t="s">
        <v>3703</v>
      </c>
      <c r="F464" s="3">
        <v>25.73</v>
      </c>
      <c r="G464" s="3">
        <v>6</v>
      </c>
      <c r="H464" s="3">
        <v>1337.96</v>
      </c>
      <c r="I464" s="3">
        <v>52</v>
      </c>
      <c r="J464" s="39">
        <v>0</v>
      </c>
      <c r="K464" s="42"/>
    </row>
    <row r="465" spans="1:11" x14ac:dyDescent="0.25">
      <c r="A465" s="3" t="s">
        <v>1104</v>
      </c>
      <c r="B465" s="3">
        <v>6054</v>
      </c>
      <c r="C465" s="3" t="s">
        <v>3699</v>
      </c>
      <c r="D465" s="3">
        <v>16</v>
      </c>
      <c r="E465" s="3" t="s">
        <v>3701</v>
      </c>
      <c r="F465" s="3">
        <v>33.83</v>
      </c>
      <c r="G465" s="3">
        <v>4</v>
      </c>
      <c r="H465" s="3">
        <v>1792.99</v>
      </c>
      <c r="I465" s="3">
        <v>53</v>
      </c>
      <c r="J465" s="39">
        <v>0</v>
      </c>
      <c r="K465" s="42"/>
    </row>
    <row r="466" spans="1:11" x14ac:dyDescent="0.25">
      <c r="A466" s="3" t="s">
        <v>1104</v>
      </c>
      <c r="B466" s="3">
        <v>6054</v>
      </c>
      <c r="C466" s="3" t="s">
        <v>3699</v>
      </c>
      <c r="D466" s="3">
        <v>18</v>
      </c>
      <c r="E466" s="3" t="s">
        <v>3703</v>
      </c>
      <c r="F466" s="3">
        <v>25.73</v>
      </c>
      <c r="G466" s="3" t="s">
        <v>1910</v>
      </c>
      <c r="H466" s="3">
        <v>5351.84</v>
      </c>
      <c r="I466" s="3">
        <v>208</v>
      </c>
      <c r="J466" s="39">
        <v>0</v>
      </c>
      <c r="K466" s="42"/>
    </row>
    <row r="467" spans="1:11" x14ac:dyDescent="0.25">
      <c r="A467" s="3" t="s">
        <v>1104</v>
      </c>
      <c r="B467" s="3">
        <v>6056</v>
      </c>
      <c r="C467" s="3" t="s">
        <v>3704</v>
      </c>
      <c r="D467" s="3">
        <v>1</v>
      </c>
      <c r="E467" s="3" t="s">
        <v>3704</v>
      </c>
      <c r="F467" s="3">
        <v>30.3</v>
      </c>
      <c r="G467" s="3" t="s">
        <v>15</v>
      </c>
      <c r="H467" s="3">
        <v>7908.3</v>
      </c>
      <c r="I467" s="3">
        <v>261</v>
      </c>
      <c r="J467" s="39">
        <v>0</v>
      </c>
      <c r="K467" s="42"/>
    </row>
    <row r="468" spans="1:11" x14ac:dyDescent="0.25">
      <c r="A468" s="3" t="s">
        <v>1104</v>
      </c>
      <c r="B468" s="3">
        <v>6056</v>
      </c>
      <c r="C468" s="3" t="s">
        <v>3704</v>
      </c>
      <c r="D468" s="3">
        <v>2</v>
      </c>
      <c r="E468" s="3" t="s">
        <v>3705</v>
      </c>
      <c r="F468" s="3">
        <v>30.58</v>
      </c>
      <c r="G468" s="3" t="s">
        <v>15</v>
      </c>
      <c r="H468" s="3">
        <v>7981.38</v>
      </c>
      <c r="I468" s="3">
        <v>261</v>
      </c>
      <c r="J468" s="39">
        <v>0</v>
      </c>
      <c r="K468" s="42"/>
    </row>
    <row r="469" spans="1:11" x14ac:dyDescent="0.25">
      <c r="A469" s="3" t="s">
        <v>1104</v>
      </c>
      <c r="B469" s="3">
        <v>6056</v>
      </c>
      <c r="C469" s="3" t="s">
        <v>3704</v>
      </c>
      <c r="D469" s="3">
        <v>4</v>
      </c>
      <c r="E469" s="3" t="s">
        <v>3705</v>
      </c>
      <c r="F469" s="3">
        <v>30.58</v>
      </c>
      <c r="G469" s="3">
        <v>1</v>
      </c>
      <c r="H469" s="3">
        <v>978.56</v>
      </c>
      <c r="I469" s="3">
        <v>32</v>
      </c>
      <c r="J469" s="39" t="s">
        <v>244</v>
      </c>
      <c r="K469" s="42"/>
    </row>
    <row r="470" spans="1:11" x14ac:dyDescent="0.25">
      <c r="A470" s="3" t="s">
        <v>1104</v>
      </c>
      <c r="B470" s="3">
        <v>6056</v>
      </c>
      <c r="C470" s="3" t="s">
        <v>3704</v>
      </c>
      <c r="D470" s="3">
        <v>5</v>
      </c>
      <c r="E470" s="3" t="s">
        <v>3704</v>
      </c>
      <c r="F470" s="3">
        <v>30.21</v>
      </c>
      <c r="G470" s="3" t="s">
        <v>1910</v>
      </c>
      <c r="H470" s="3">
        <v>6283.68</v>
      </c>
      <c r="I470" s="3">
        <v>208</v>
      </c>
      <c r="J470" s="39">
        <v>0</v>
      </c>
      <c r="K470" s="42"/>
    </row>
    <row r="471" spans="1:11" x14ac:dyDescent="0.25">
      <c r="A471" s="3" t="s">
        <v>1104</v>
      </c>
      <c r="B471" s="3">
        <v>6056</v>
      </c>
      <c r="C471" s="3" t="s">
        <v>3704</v>
      </c>
      <c r="D471" s="3">
        <v>6</v>
      </c>
      <c r="E471" s="3" t="s">
        <v>3705</v>
      </c>
      <c r="F471" s="3">
        <v>30.58</v>
      </c>
      <c r="G471" s="3" t="s">
        <v>1910</v>
      </c>
      <c r="H471" s="3">
        <v>6360.64</v>
      </c>
      <c r="I471" s="3">
        <v>208</v>
      </c>
      <c r="J471" s="39">
        <v>0</v>
      </c>
      <c r="K471" s="42"/>
    </row>
    <row r="472" spans="1:11" x14ac:dyDescent="0.25">
      <c r="A472" s="3" t="s">
        <v>1104</v>
      </c>
      <c r="B472" s="3">
        <v>6056</v>
      </c>
      <c r="C472" s="3" t="s">
        <v>3704</v>
      </c>
      <c r="D472" s="3">
        <v>12</v>
      </c>
      <c r="E472" s="3" t="s">
        <v>3706</v>
      </c>
      <c r="F472" s="3">
        <v>35.32</v>
      </c>
      <c r="G472" s="3" t="s">
        <v>3655</v>
      </c>
      <c r="H472" s="3">
        <v>3708.6</v>
      </c>
      <c r="I472" s="3">
        <v>105</v>
      </c>
      <c r="J472" s="39">
        <v>0</v>
      </c>
      <c r="K472" s="42"/>
    </row>
    <row r="473" spans="1:11" x14ac:dyDescent="0.25">
      <c r="A473" s="3" t="s">
        <v>1104</v>
      </c>
      <c r="B473" s="3">
        <v>6056</v>
      </c>
      <c r="C473" s="3" t="s">
        <v>3704</v>
      </c>
      <c r="D473" s="3">
        <v>15</v>
      </c>
      <c r="E473" s="3" t="s">
        <v>3704</v>
      </c>
      <c r="F473" s="3">
        <v>33.15</v>
      </c>
      <c r="G473" s="3">
        <v>1</v>
      </c>
      <c r="H473" s="3">
        <v>1060.8</v>
      </c>
      <c r="I473" s="3">
        <v>32</v>
      </c>
      <c r="J473" s="39" t="s">
        <v>244</v>
      </c>
      <c r="K473" s="42"/>
    </row>
    <row r="474" spans="1:11" x14ac:dyDescent="0.25">
      <c r="A474" s="3" t="s">
        <v>1104</v>
      </c>
      <c r="B474" s="3">
        <v>6056</v>
      </c>
      <c r="C474" s="3" t="s">
        <v>3704</v>
      </c>
      <c r="D474" s="3">
        <v>17</v>
      </c>
      <c r="E474" s="3" t="s">
        <v>3707</v>
      </c>
      <c r="F474" s="3">
        <v>34.81</v>
      </c>
      <c r="G474" s="3" t="s">
        <v>3655</v>
      </c>
      <c r="H474" s="3">
        <v>3655.05</v>
      </c>
      <c r="I474" s="3">
        <v>105</v>
      </c>
      <c r="J474" s="39">
        <v>0</v>
      </c>
      <c r="K474" s="42"/>
    </row>
    <row r="475" spans="1:11" x14ac:dyDescent="0.25">
      <c r="A475" s="3" t="s">
        <v>1104</v>
      </c>
      <c r="B475" s="3">
        <v>6061</v>
      </c>
      <c r="C475" s="3" t="s">
        <v>3708</v>
      </c>
      <c r="D475" s="3">
        <v>5</v>
      </c>
      <c r="E475" s="3" t="s">
        <v>3709</v>
      </c>
      <c r="F475" s="3">
        <v>17.43</v>
      </c>
      <c r="G475" s="3" t="s">
        <v>297</v>
      </c>
      <c r="H475" s="3">
        <v>2370.48</v>
      </c>
      <c r="I475" s="3">
        <v>136</v>
      </c>
      <c r="J475" s="39" t="s">
        <v>244</v>
      </c>
      <c r="K475" s="42"/>
    </row>
    <row r="476" spans="1:11" x14ac:dyDescent="0.25">
      <c r="A476" s="3" t="s">
        <v>1104</v>
      </c>
      <c r="B476" s="3">
        <v>6061</v>
      </c>
      <c r="C476" s="3" t="s">
        <v>3708</v>
      </c>
      <c r="D476" s="3">
        <v>7</v>
      </c>
      <c r="E476" s="3" t="s">
        <v>3710</v>
      </c>
      <c r="F476" s="3">
        <v>15.23</v>
      </c>
      <c r="G476" s="3" t="s">
        <v>15</v>
      </c>
      <c r="H476" s="3">
        <v>2573.87</v>
      </c>
      <c r="I476" s="3">
        <v>169</v>
      </c>
      <c r="J476" s="39" t="s">
        <v>244</v>
      </c>
      <c r="K476" s="42"/>
    </row>
    <row r="477" spans="1:11" x14ac:dyDescent="0.25">
      <c r="A477" s="3" t="s">
        <v>1104</v>
      </c>
      <c r="B477" s="3">
        <v>6061</v>
      </c>
      <c r="C477" s="3" t="s">
        <v>3708</v>
      </c>
      <c r="D477" s="3">
        <v>8</v>
      </c>
      <c r="E477" s="3" t="s">
        <v>3711</v>
      </c>
      <c r="F477" s="3">
        <v>16.75</v>
      </c>
      <c r="G477" s="3" t="s">
        <v>15</v>
      </c>
      <c r="H477" s="3">
        <v>2830.75</v>
      </c>
      <c r="I477" s="3">
        <v>169</v>
      </c>
      <c r="J477" s="39" t="s">
        <v>244</v>
      </c>
      <c r="K477" s="42"/>
    </row>
    <row r="478" spans="1:11" x14ac:dyDescent="0.25">
      <c r="A478" s="3" t="s">
        <v>1104</v>
      </c>
      <c r="B478" s="3">
        <v>6061</v>
      </c>
      <c r="C478" s="3" t="s">
        <v>3708</v>
      </c>
      <c r="D478" s="3">
        <v>10</v>
      </c>
      <c r="E478" s="3" t="s">
        <v>3712</v>
      </c>
      <c r="F478" s="3">
        <v>14.95</v>
      </c>
      <c r="G478" s="3" t="s">
        <v>297</v>
      </c>
      <c r="H478" s="3">
        <v>2033.2</v>
      </c>
      <c r="I478" s="3">
        <v>136</v>
      </c>
      <c r="J478" s="39" t="s">
        <v>244</v>
      </c>
      <c r="K478" s="42"/>
    </row>
    <row r="479" spans="1:11" x14ac:dyDescent="0.25">
      <c r="A479" s="3" t="s">
        <v>1104</v>
      </c>
      <c r="B479" s="3">
        <v>6061</v>
      </c>
      <c r="C479" s="3" t="s">
        <v>3708</v>
      </c>
      <c r="D479" s="3">
        <v>11</v>
      </c>
      <c r="E479" s="3" t="s">
        <v>3713</v>
      </c>
      <c r="F479" s="3">
        <v>6</v>
      </c>
      <c r="G479" s="3" t="s">
        <v>15</v>
      </c>
      <c r="H479" s="3">
        <v>1014</v>
      </c>
      <c r="I479" s="3">
        <v>169</v>
      </c>
      <c r="J479" s="39" t="s">
        <v>244</v>
      </c>
      <c r="K479" s="42"/>
    </row>
    <row r="480" spans="1:11" x14ac:dyDescent="0.25">
      <c r="A480" s="3" t="s">
        <v>1104</v>
      </c>
      <c r="B480" s="3">
        <v>6061</v>
      </c>
      <c r="C480" s="3" t="s">
        <v>3708</v>
      </c>
      <c r="D480" s="3">
        <v>13</v>
      </c>
      <c r="E480" s="3" t="s">
        <v>3709</v>
      </c>
      <c r="F480" s="3">
        <v>17.43</v>
      </c>
      <c r="G480" s="3">
        <v>5</v>
      </c>
      <c r="H480" s="3">
        <v>575.19000000000005</v>
      </c>
      <c r="I480" s="3">
        <v>33</v>
      </c>
      <c r="J480" s="39" t="s">
        <v>244</v>
      </c>
      <c r="K480" s="42"/>
    </row>
    <row r="481" spans="1:11" x14ac:dyDescent="0.25">
      <c r="A481" s="3" t="s">
        <v>1104</v>
      </c>
      <c r="B481" s="3">
        <v>6061</v>
      </c>
      <c r="C481" s="3" t="s">
        <v>3708</v>
      </c>
      <c r="D481" s="3">
        <v>14</v>
      </c>
      <c r="E481" s="3" t="s">
        <v>3714</v>
      </c>
      <c r="F481" s="3">
        <v>10.27</v>
      </c>
      <c r="G481" s="3" t="s">
        <v>15</v>
      </c>
      <c r="H481" s="3">
        <v>1735.63</v>
      </c>
      <c r="I481" s="3">
        <v>169</v>
      </c>
      <c r="J481" s="39" t="s">
        <v>244</v>
      </c>
      <c r="K481" s="42"/>
    </row>
    <row r="482" spans="1:11" x14ac:dyDescent="0.25">
      <c r="A482" s="3" t="s">
        <v>1104</v>
      </c>
      <c r="B482" s="3">
        <v>6061</v>
      </c>
      <c r="C482" s="3" t="s">
        <v>3708</v>
      </c>
      <c r="D482" s="3">
        <v>16</v>
      </c>
      <c r="E482" s="3" t="s">
        <v>3712</v>
      </c>
      <c r="F482" s="3">
        <v>14.95</v>
      </c>
      <c r="G482" s="3">
        <v>5</v>
      </c>
      <c r="H482" s="3">
        <v>493.35</v>
      </c>
      <c r="I482" s="3">
        <v>33</v>
      </c>
      <c r="J482" s="39" t="s">
        <v>244</v>
      </c>
      <c r="K482" s="42"/>
    </row>
    <row r="483" spans="1:11" x14ac:dyDescent="0.25">
      <c r="A483" s="3" t="s">
        <v>1104</v>
      </c>
      <c r="B483" s="3">
        <v>6063</v>
      </c>
      <c r="C483" s="3" t="s">
        <v>3715</v>
      </c>
      <c r="D483" s="3">
        <v>1</v>
      </c>
      <c r="E483" s="3" t="s">
        <v>3715</v>
      </c>
      <c r="F483" s="3">
        <v>7.52</v>
      </c>
      <c r="G483" s="3" t="s">
        <v>13</v>
      </c>
      <c r="H483" s="3">
        <v>2744.8</v>
      </c>
      <c r="I483" s="3">
        <v>365</v>
      </c>
      <c r="J483" s="39">
        <v>0</v>
      </c>
      <c r="K483" s="42"/>
    </row>
    <row r="484" spans="1:11" x14ac:dyDescent="0.25">
      <c r="A484" s="3" t="s">
        <v>1104</v>
      </c>
      <c r="B484" s="3">
        <v>6063</v>
      </c>
      <c r="C484" s="3" t="s">
        <v>3715</v>
      </c>
      <c r="D484" s="3">
        <v>2</v>
      </c>
      <c r="E484" s="3" t="s">
        <v>3716</v>
      </c>
      <c r="F484" s="3">
        <v>7.39</v>
      </c>
      <c r="G484" s="3" t="s">
        <v>13</v>
      </c>
      <c r="H484" s="3">
        <v>2697.35</v>
      </c>
      <c r="I484" s="3">
        <v>365</v>
      </c>
      <c r="J484" s="39">
        <v>0</v>
      </c>
      <c r="K484" s="42"/>
    </row>
    <row r="485" spans="1:11" x14ac:dyDescent="0.25">
      <c r="A485" s="36" t="s">
        <v>1104</v>
      </c>
      <c r="B485" s="36">
        <v>6063</v>
      </c>
      <c r="C485" s="36" t="s">
        <v>3715</v>
      </c>
      <c r="D485" s="36">
        <v>3</v>
      </c>
      <c r="E485" s="36" t="s">
        <v>3715</v>
      </c>
      <c r="F485" s="36">
        <v>7.52</v>
      </c>
      <c r="G485" s="36" t="s">
        <v>13</v>
      </c>
      <c r="H485" s="36">
        <v>0</v>
      </c>
      <c r="I485" s="36">
        <v>0</v>
      </c>
      <c r="J485" s="44">
        <v>0</v>
      </c>
      <c r="K485" s="42"/>
    </row>
    <row r="486" spans="1:11" x14ac:dyDescent="0.25">
      <c r="A486" s="36" t="s">
        <v>1104</v>
      </c>
      <c r="B486" s="36">
        <v>6063</v>
      </c>
      <c r="C486" s="36" t="s">
        <v>3715</v>
      </c>
      <c r="D486" s="36">
        <v>4</v>
      </c>
      <c r="E486" s="36" t="s">
        <v>3716</v>
      </c>
      <c r="F486" s="36">
        <v>7.39</v>
      </c>
      <c r="G486" s="36" t="s">
        <v>13</v>
      </c>
      <c r="H486" s="36">
        <v>0</v>
      </c>
      <c r="I486" s="36">
        <v>0</v>
      </c>
      <c r="J486" s="44">
        <v>0</v>
      </c>
      <c r="K486" s="42"/>
    </row>
    <row r="487" spans="1:11" x14ac:dyDescent="0.25">
      <c r="A487" s="3" t="s">
        <v>1104</v>
      </c>
      <c r="B487" s="3">
        <v>6063</v>
      </c>
      <c r="C487" s="3" t="s">
        <v>3715</v>
      </c>
      <c r="D487" s="3">
        <v>7</v>
      </c>
      <c r="E487" s="3" t="s">
        <v>3715</v>
      </c>
      <c r="F487" s="3">
        <v>7.52</v>
      </c>
      <c r="G487" s="3" t="s">
        <v>15</v>
      </c>
      <c r="H487" s="3">
        <v>1962.72</v>
      </c>
      <c r="I487" s="3">
        <v>261</v>
      </c>
      <c r="J487" s="39">
        <v>0</v>
      </c>
      <c r="K487" s="42"/>
    </row>
    <row r="488" spans="1:11" x14ac:dyDescent="0.25">
      <c r="A488" s="3" t="s">
        <v>1104</v>
      </c>
      <c r="B488" s="3">
        <v>6063</v>
      </c>
      <c r="C488" s="3" t="s">
        <v>3715</v>
      </c>
      <c r="D488" s="3">
        <v>8</v>
      </c>
      <c r="E488" s="3" t="s">
        <v>3716</v>
      </c>
      <c r="F488" s="3">
        <v>7.39</v>
      </c>
      <c r="G488" s="3" t="s">
        <v>15</v>
      </c>
      <c r="H488" s="3">
        <v>1928.79</v>
      </c>
      <c r="I488" s="3">
        <v>261</v>
      </c>
      <c r="J488" s="39">
        <v>0</v>
      </c>
      <c r="K488" s="42"/>
    </row>
    <row r="489" spans="1:11" x14ac:dyDescent="0.25">
      <c r="A489" s="3" t="s">
        <v>1104</v>
      </c>
      <c r="B489" s="3">
        <v>6063</v>
      </c>
      <c r="C489" s="3" t="s">
        <v>3715</v>
      </c>
      <c r="D489" s="3">
        <v>11</v>
      </c>
      <c r="E489" s="3" t="s">
        <v>3715</v>
      </c>
      <c r="F489" s="3">
        <v>7.52</v>
      </c>
      <c r="G489" s="3" t="s">
        <v>15</v>
      </c>
      <c r="H489" s="3">
        <v>1962.72</v>
      </c>
      <c r="I489" s="3">
        <v>261</v>
      </c>
      <c r="J489" s="39">
        <v>0</v>
      </c>
      <c r="K489" s="42"/>
    </row>
    <row r="490" spans="1:11" x14ac:dyDescent="0.25">
      <c r="A490" s="3" t="s">
        <v>1104</v>
      </c>
      <c r="B490" s="3">
        <v>6063</v>
      </c>
      <c r="C490" s="3" t="s">
        <v>3715</v>
      </c>
      <c r="D490" s="3">
        <v>12</v>
      </c>
      <c r="E490" s="3" t="s">
        <v>3716</v>
      </c>
      <c r="F490" s="3">
        <v>7.39</v>
      </c>
      <c r="G490" s="3" t="s">
        <v>15</v>
      </c>
      <c r="H490" s="3">
        <v>1928.79</v>
      </c>
      <c r="I490" s="3">
        <v>261</v>
      </c>
      <c r="J490" s="39">
        <v>0</v>
      </c>
      <c r="K490" s="42"/>
    </row>
    <row r="491" spans="1:11" x14ac:dyDescent="0.25">
      <c r="A491" s="3" t="s">
        <v>1104</v>
      </c>
      <c r="B491" s="3">
        <v>6066</v>
      </c>
      <c r="C491" s="3" t="s">
        <v>3717</v>
      </c>
      <c r="D491" s="3">
        <v>3</v>
      </c>
      <c r="E491" s="3" t="s">
        <v>3718</v>
      </c>
      <c r="F491" s="3">
        <v>36.799999999999997</v>
      </c>
      <c r="G491" s="3" t="s">
        <v>3655</v>
      </c>
      <c r="H491" s="3">
        <v>3864</v>
      </c>
      <c r="I491" s="3">
        <v>105</v>
      </c>
      <c r="J491" s="39">
        <v>0</v>
      </c>
      <c r="K491" s="42"/>
    </row>
    <row r="492" spans="1:11" x14ac:dyDescent="0.25">
      <c r="A492" s="36" t="s">
        <v>1104</v>
      </c>
      <c r="B492" s="36">
        <v>6066</v>
      </c>
      <c r="C492" s="36" t="s">
        <v>3717</v>
      </c>
      <c r="D492" s="36">
        <v>13</v>
      </c>
      <c r="E492" s="36" t="s">
        <v>3718</v>
      </c>
      <c r="F492" s="36">
        <v>36.799999999999997</v>
      </c>
      <c r="G492" s="36" t="s">
        <v>3655</v>
      </c>
      <c r="H492" s="36">
        <v>0</v>
      </c>
      <c r="I492" s="36">
        <v>0</v>
      </c>
      <c r="J492" s="44" t="s">
        <v>785</v>
      </c>
      <c r="K492" s="42"/>
    </row>
    <row r="493" spans="1:11" x14ac:dyDescent="0.25">
      <c r="A493" s="36" t="s">
        <v>1104</v>
      </c>
      <c r="B493" s="36">
        <v>6066</v>
      </c>
      <c r="C493" s="36" t="s">
        <v>3717</v>
      </c>
      <c r="D493" s="36">
        <v>15</v>
      </c>
      <c r="E493" s="36" t="s">
        <v>3719</v>
      </c>
      <c r="F493" s="36">
        <v>27.26</v>
      </c>
      <c r="G493" s="112" t="s">
        <v>1910</v>
      </c>
      <c r="H493" s="36">
        <f>F493*I493</f>
        <v>5670.08</v>
      </c>
      <c r="I493" s="36">
        <v>208</v>
      </c>
      <c r="J493" s="44">
        <v>0</v>
      </c>
      <c r="K493" s="42"/>
    </row>
    <row r="494" spans="1:11" x14ac:dyDescent="0.25">
      <c r="A494" s="3" t="s">
        <v>1104</v>
      </c>
      <c r="B494" s="3">
        <v>6076</v>
      </c>
      <c r="C494" s="3" t="s">
        <v>3720</v>
      </c>
      <c r="D494" s="3">
        <v>3</v>
      </c>
      <c r="E494" s="3" t="s">
        <v>3720</v>
      </c>
      <c r="F494" s="3">
        <v>29.45</v>
      </c>
      <c r="G494" s="3" t="s">
        <v>148</v>
      </c>
      <c r="H494" s="3">
        <v>3062.8</v>
      </c>
      <c r="I494" s="3">
        <v>104</v>
      </c>
      <c r="J494" s="39">
        <v>0</v>
      </c>
      <c r="K494" s="42"/>
    </row>
    <row r="495" spans="1:11" x14ac:dyDescent="0.25">
      <c r="A495" s="3" t="s">
        <v>1104</v>
      </c>
      <c r="B495" s="3">
        <v>6076</v>
      </c>
      <c r="C495" s="3" t="s">
        <v>3720</v>
      </c>
      <c r="D495" s="3">
        <v>4</v>
      </c>
      <c r="E495" s="3" t="s">
        <v>3721</v>
      </c>
      <c r="F495" s="3">
        <v>29.47</v>
      </c>
      <c r="G495" s="3" t="s">
        <v>148</v>
      </c>
      <c r="H495" s="3">
        <v>3064.88</v>
      </c>
      <c r="I495" s="3">
        <v>104</v>
      </c>
      <c r="J495" s="39">
        <v>0</v>
      </c>
      <c r="K495" s="42"/>
    </row>
    <row r="496" spans="1:11" x14ac:dyDescent="0.25">
      <c r="A496" s="3" t="s">
        <v>1104</v>
      </c>
      <c r="B496" s="3">
        <v>6076</v>
      </c>
      <c r="C496" s="3" t="s">
        <v>3720</v>
      </c>
      <c r="D496" s="3">
        <v>11</v>
      </c>
      <c r="E496" s="3" t="s">
        <v>3720</v>
      </c>
      <c r="F496" s="3">
        <v>29.45</v>
      </c>
      <c r="G496" s="3" t="s">
        <v>1910</v>
      </c>
      <c r="H496" s="3">
        <v>2032.05</v>
      </c>
      <c r="I496" s="3">
        <v>69</v>
      </c>
      <c r="J496" s="39" t="s">
        <v>239</v>
      </c>
      <c r="K496" s="42"/>
    </row>
    <row r="497" spans="1:11" x14ac:dyDescent="0.25">
      <c r="A497" s="3" t="s">
        <v>1104</v>
      </c>
      <c r="B497" s="3">
        <v>6076</v>
      </c>
      <c r="C497" s="3" t="s">
        <v>3720</v>
      </c>
      <c r="D497" s="3">
        <v>12</v>
      </c>
      <c r="E497" s="3" t="s">
        <v>3721</v>
      </c>
      <c r="F497" s="3">
        <v>29.47</v>
      </c>
      <c r="G497" s="3" t="s">
        <v>1910</v>
      </c>
      <c r="H497" s="3">
        <v>2033.43</v>
      </c>
      <c r="I497" s="3">
        <v>69</v>
      </c>
      <c r="J497" s="39" t="s">
        <v>239</v>
      </c>
      <c r="K497" s="42"/>
    </row>
    <row r="498" spans="1:11" x14ac:dyDescent="0.25">
      <c r="A498" s="3" t="s">
        <v>1104</v>
      </c>
      <c r="B498" s="3">
        <v>6076</v>
      </c>
      <c r="C498" s="3" t="s">
        <v>3720</v>
      </c>
      <c r="D498" s="3">
        <v>13</v>
      </c>
      <c r="E498" s="3" t="s">
        <v>3720</v>
      </c>
      <c r="F498" s="3">
        <v>29.45</v>
      </c>
      <c r="G498" s="3" t="s">
        <v>2043</v>
      </c>
      <c r="H498" s="3">
        <v>1501.95</v>
      </c>
      <c r="I498" s="3">
        <v>51</v>
      </c>
      <c r="J498" s="39" t="s">
        <v>239</v>
      </c>
      <c r="K498" s="42"/>
    </row>
    <row r="499" spans="1:11" x14ac:dyDescent="0.25">
      <c r="A499" s="3" t="s">
        <v>1104</v>
      </c>
      <c r="B499" s="3">
        <v>6076</v>
      </c>
      <c r="C499" s="3" t="s">
        <v>3720</v>
      </c>
      <c r="D499" s="3">
        <v>17</v>
      </c>
      <c r="E499" s="3" t="s">
        <v>3720</v>
      </c>
      <c r="F499" s="3">
        <v>29.45</v>
      </c>
      <c r="G499" s="3" t="s">
        <v>13</v>
      </c>
      <c r="H499" s="3">
        <v>10749.25</v>
      </c>
      <c r="I499" s="3">
        <v>365</v>
      </c>
      <c r="J499" s="39">
        <v>0</v>
      </c>
      <c r="K499" s="42"/>
    </row>
    <row r="500" spans="1:11" x14ac:dyDescent="0.25">
      <c r="A500" s="36" t="s">
        <v>1104</v>
      </c>
      <c r="B500" s="36">
        <v>6076</v>
      </c>
      <c r="C500" s="36" t="s">
        <v>3720</v>
      </c>
      <c r="D500" s="36">
        <v>19</v>
      </c>
      <c r="E500" s="36" t="s">
        <v>3720</v>
      </c>
      <c r="F500" s="36">
        <v>29.45</v>
      </c>
      <c r="G500" s="36">
        <v>6</v>
      </c>
      <c r="H500" s="36">
        <v>0</v>
      </c>
      <c r="I500" s="36">
        <v>0</v>
      </c>
      <c r="J500" s="44" t="s">
        <v>785</v>
      </c>
      <c r="K500" s="42"/>
    </row>
    <row r="501" spans="1:11" x14ac:dyDescent="0.25">
      <c r="A501" s="3" t="s">
        <v>1104</v>
      </c>
      <c r="B501" s="3">
        <v>6076</v>
      </c>
      <c r="C501" s="3" t="s">
        <v>3720</v>
      </c>
      <c r="D501" s="3">
        <v>20</v>
      </c>
      <c r="E501" s="3" t="s">
        <v>3721</v>
      </c>
      <c r="F501" s="3">
        <v>29.47</v>
      </c>
      <c r="G501" s="3" t="s">
        <v>2043</v>
      </c>
      <c r="H501" s="3">
        <v>1502.97</v>
      </c>
      <c r="I501" s="3">
        <v>51</v>
      </c>
      <c r="J501" s="39" t="s">
        <v>239</v>
      </c>
      <c r="K501" s="42"/>
    </row>
    <row r="502" spans="1:11" x14ac:dyDescent="0.25">
      <c r="A502" s="3" t="s">
        <v>1104</v>
      </c>
      <c r="B502" s="3">
        <v>6076</v>
      </c>
      <c r="C502" s="3" t="s">
        <v>3720</v>
      </c>
      <c r="D502" s="3">
        <v>22</v>
      </c>
      <c r="E502" s="3" t="s">
        <v>3721</v>
      </c>
      <c r="F502" s="3">
        <v>29.47</v>
      </c>
      <c r="G502" s="3">
        <v>6</v>
      </c>
      <c r="H502" s="3">
        <v>1532.44</v>
      </c>
      <c r="I502" s="3">
        <v>52</v>
      </c>
      <c r="J502" s="39">
        <v>0</v>
      </c>
      <c r="K502" s="42"/>
    </row>
    <row r="503" spans="1:11" x14ac:dyDescent="0.25">
      <c r="A503" s="3" t="s">
        <v>1104</v>
      </c>
      <c r="B503" s="3">
        <v>6076</v>
      </c>
      <c r="C503" s="3" t="s">
        <v>3720</v>
      </c>
      <c r="D503" s="3">
        <v>24</v>
      </c>
      <c r="E503" s="3" t="s">
        <v>3721</v>
      </c>
      <c r="F503" s="3">
        <v>29.47</v>
      </c>
      <c r="G503" s="3" t="s">
        <v>13</v>
      </c>
      <c r="H503" s="3">
        <v>10756.55</v>
      </c>
      <c r="I503" s="3">
        <v>365</v>
      </c>
      <c r="J503" s="39">
        <v>0</v>
      </c>
      <c r="K503" s="42"/>
    </row>
    <row r="504" spans="1:11" x14ac:dyDescent="0.25">
      <c r="A504" s="3" t="s">
        <v>1104</v>
      </c>
      <c r="B504" s="3">
        <v>6411</v>
      </c>
      <c r="C504" s="3" t="s">
        <v>3722</v>
      </c>
      <c r="D504" s="3">
        <v>1</v>
      </c>
      <c r="E504" s="3" t="s">
        <v>3723</v>
      </c>
      <c r="F504" s="3">
        <v>26.3</v>
      </c>
      <c r="G504" s="3">
        <v>1</v>
      </c>
      <c r="H504" s="3">
        <v>841.6</v>
      </c>
      <c r="I504" s="3">
        <v>32</v>
      </c>
      <c r="J504" s="39" t="s">
        <v>244</v>
      </c>
      <c r="K504" s="42"/>
    </row>
    <row r="505" spans="1:11" x14ac:dyDescent="0.25">
      <c r="A505" s="3" t="s">
        <v>1104</v>
      </c>
      <c r="B505" s="3">
        <v>6411</v>
      </c>
      <c r="C505" s="3" t="s">
        <v>3722</v>
      </c>
      <c r="D505" s="3">
        <v>2</v>
      </c>
      <c r="E505" s="3" t="s">
        <v>3724</v>
      </c>
      <c r="F505" s="3">
        <v>26.4</v>
      </c>
      <c r="G505" s="3">
        <v>1</v>
      </c>
      <c r="H505" s="3">
        <v>844.8</v>
      </c>
      <c r="I505" s="3">
        <v>32</v>
      </c>
      <c r="J505" s="39" t="s">
        <v>244</v>
      </c>
      <c r="K505" s="42"/>
    </row>
    <row r="506" spans="1:11" x14ac:dyDescent="0.25">
      <c r="A506" s="3" t="s">
        <v>1104</v>
      </c>
      <c r="B506" s="3">
        <v>6411</v>
      </c>
      <c r="C506" s="3" t="s">
        <v>3722</v>
      </c>
      <c r="D506" s="3">
        <v>5</v>
      </c>
      <c r="E506" s="3" t="s">
        <v>3723</v>
      </c>
      <c r="F506" s="3">
        <v>26.3</v>
      </c>
      <c r="G506" s="3">
        <v>5</v>
      </c>
      <c r="H506" s="3">
        <v>867.9</v>
      </c>
      <c r="I506" s="3">
        <v>33</v>
      </c>
      <c r="J506" s="39" t="s">
        <v>244</v>
      </c>
      <c r="K506" s="42"/>
    </row>
    <row r="507" spans="1:11" x14ac:dyDescent="0.25">
      <c r="A507" s="3" t="s">
        <v>1104</v>
      </c>
      <c r="B507" s="3">
        <v>6411</v>
      </c>
      <c r="C507" s="3" t="s">
        <v>3722</v>
      </c>
      <c r="D507" s="3">
        <v>6</v>
      </c>
      <c r="E507" s="3" t="s">
        <v>3724</v>
      </c>
      <c r="F507" s="3">
        <v>26.4</v>
      </c>
      <c r="G507" s="3">
        <v>5</v>
      </c>
      <c r="H507" s="3">
        <v>871.2</v>
      </c>
      <c r="I507" s="3">
        <v>33</v>
      </c>
      <c r="J507" s="39" t="s">
        <v>244</v>
      </c>
      <c r="K507" s="42"/>
    </row>
    <row r="508" spans="1:11" x14ac:dyDescent="0.25">
      <c r="A508" s="3" t="s">
        <v>1104</v>
      </c>
      <c r="B508" s="3">
        <v>7328</v>
      </c>
      <c r="C508" s="3" t="s">
        <v>3725</v>
      </c>
      <c r="D508" s="3">
        <v>1</v>
      </c>
      <c r="E508" s="3" t="s">
        <v>3725</v>
      </c>
      <c r="F508" s="3">
        <v>68.2</v>
      </c>
      <c r="G508" s="3" t="s">
        <v>72</v>
      </c>
      <c r="H508" s="3">
        <v>21346.6</v>
      </c>
      <c r="I508" s="3">
        <v>313</v>
      </c>
      <c r="J508" s="39">
        <v>0</v>
      </c>
      <c r="K508" s="42"/>
    </row>
    <row r="509" spans="1:11" x14ac:dyDescent="0.25">
      <c r="A509" s="3" t="s">
        <v>1104</v>
      </c>
      <c r="B509" s="3">
        <v>7328</v>
      </c>
      <c r="C509" s="3" t="s">
        <v>3725</v>
      </c>
      <c r="D509" s="3">
        <v>2</v>
      </c>
      <c r="E509" s="3" t="s">
        <v>3726</v>
      </c>
      <c r="F509" s="3">
        <v>68.47</v>
      </c>
      <c r="G509" s="3" t="s">
        <v>72</v>
      </c>
      <c r="H509" s="3">
        <v>21431.11</v>
      </c>
      <c r="I509" s="3">
        <v>313</v>
      </c>
      <c r="J509" s="39">
        <v>0</v>
      </c>
      <c r="K509" s="42"/>
    </row>
    <row r="510" spans="1:11" x14ac:dyDescent="0.25">
      <c r="A510" s="3" t="s">
        <v>1104</v>
      </c>
      <c r="B510" s="3">
        <v>7328</v>
      </c>
      <c r="C510" s="3" t="s">
        <v>3725</v>
      </c>
      <c r="D510" s="3">
        <v>3</v>
      </c>
      <c r="E510" s="3" t="s">
        <v>3727</v>
      </c>
      <c r="F510" s="3">
        <v>74.930000000000007</v>
      </c>
      <c r="G510" s="3">
        <v>6</v>
      </c>
      <c r="H510" s="3">
        <v>3896.36</v>
      </c>
      <c r="I510" s="3">
        <v>52</v>
      </c>
      <c r="J510" s="39">
        <v>0</v>
      </c>
      <c r="K510" s="42"/>
    </row>
    <row r="511" spans="1:11" x14ac:dyDescent="0.25">
      <c r="A511" s="3" t="s">
        <v>1104</v>
      </c>
      <c r="B511" s="3">
        <v>7328</v>
      </c>
      <c r="C511" s="3" t="s">
        <v>3725</v>
      </c>
      <c r="D511" s="3">
        <v>4</v>
      </c>
      <c r="E511" s="3" t="s">
        <v>3728</v>
      </c>
      <c r="F511" s="3">
        <v>75.209999999999994</v>
      </c>
      <c r="G511" s="3">
        <v>6</v>
      </c>
      <c r="H511" s="3">
        <v>3910.92</v>
      </c>
      <c r="I511" s="3">
        <v>52</v>
      </c>
      <c r="J511" s="39">
        <v>0</v>
      </c>
      <c r="K511" s="42"/>
    </row>
    <row r="512" spans="1:11" x14ac:dyDescent="0.25">
      <c r="A512" s="3" t="s">
        <v>1104</v>
      </c>
      <c r="B512" s="3">
        <v>7328</v>
      </c>
      <c r="C512" s="3" t="s">
        <v>3725</v>
      </c>
      <c r="D512" s="3">
        <v>8</v>
      </c>
      <c r="E512" s="3" t="s">
        <v>3726</v>
      </c>
      <c r="F512" s="3">
        <v>68.47</v>
      </c>
      <c r="G512" s="3" t="s">
        <v>13</v>
      </c>
      <c r="H512" s="3">
        <v>24991.55</v>
      </c>
      <c r="I512" s="3">
        <v>365</v>
      </c>
      <c r="J512" s="39">
        <v>0</v>
      </c>
      <c r="K512" s="42"/>
    </row>
    <row r="513" spans="1:11" x14ac:dyDescent="0.25">
      <c r="A513" s="3" t="s">
        <v>1104</v>
      </c>
      <c r="B513" s="3">
        <v>7328</v>
      </c>
      <c r="C513" s="3" t="s">
        <v>3725</v>
      </c>
      <c r="D513" s="3">
        <v>9</v>
      </c>
      <c r="E513" s="3" t="s">
        <v>3725</v>
      </c>
      <c r="F513" s="3">
        <v>68.2</v>
      </c>
      <c r="G513" s="3" t="s">
        <v>13</v>
      </c>
      <c r="H513" s="3">
        <v>24893</v>
      </c>
      <c r="I513" s="3">
        <v>365</v>
      </c>
      <c r="J513" s="39">
        <v>0</v>
      </c>
      <c r="K513" s="42"/>
    </row>
    <row r="514" spans="1:11" x14ac:dyDescent="0.25">
      <c r="A514" s="3" t="s">
        <v>1104</v>
      </c>
      <c r="B514" s="3">
        <v>7354</v>
      </c>
      <c r="C514" s="3" t="s">
        <v>3011</v>
      </c>
      <c r="D514" s="3">
        <v>14</v>
      </c>
      <c r="E514" s="3" t="s">
        <v>3013</v>
      </c>
      <c r="F514" s="3">
        <v>54.87</v>
      </c>
      <c r="G514" s="3" t="s">
        <v>15</v>
      </c>
      <c r="H514" s="3">
        <v>14321.07</v>
      </c>
      <c r="I514" s="3">
        <v>261</v>
      </c>
      <c r="J514" s="39">
        <v>0</v>
      </c>
      <c r="K514" s="42"/>
    </row>
    <row r="515" spans="1:11" x14ac:dyDescent="0.25">
      <c r="A515" s="3" t="s">
        <v>1104</v>
      </c>
      <c r="B515" s="3">
        <v>7354</v>
      </c>
      <c r="C515" s="3" t="s">
        <v>3011</v>
      </c>
      <c r="D515" s="3">
        <v>17</v>
      </c>
      <c r="E515" s="3" t="s">
        <v>3011</v>
      </c>
      <c r="F515" s="3">
        <v>54.99</v>
      </c>
      <c r="G515" s="3" t="s">
        <v>15</v>
      </c>
      <c r="H515" s="3">
        <v>14352.39</v>
      </c>
      <c r="I515" s="3">
        <v>261</v>
      </c>
      <c r="J515" s="39">
        <v>0</v>
      </c>
      <c r="K515" s="42"/>
    </row>
    <row r="516" spans="1:11" x14ac:dyDescent="0.25">
      <c r="A516" s="3" t="s">
        <v>1104</v>
      </c>
      <c r="B516" s="3">
        <v>7946</v>
      </c>
      <c r="C516" s="3" t="s">
        <v>3729</v>
      </c>
      <c r="D516" s="3">
        <v>2</v>
      </c>
      <c r="E516" s="3" t="s">
        <v>3730</v>
      </c>
      <c r="F516" s="3">
        <v>177.79</v>
      </c>
      <c r="G516" s="3" t="s">
        <v>13</v>
      </c>
      <c r="H516" s="3">
        <v>64893.35</v>
      </c>
      <c r="I516" s="3">
        <v>365</v>
      </c>
      <c r="J516" s="39">
        <v>0</v>
      </c>
      <c r="K516" s="42"/>
    </row>
    <row r="517" spans="1:11" x14ac:dyDescent="0.25">
      <c r="A517" s="3" t="s">
        <v>1104</v>
      </c>
      <c r="B517" s="3">
        <v>7946</v>
      </c>
      <c r="C517" s="3" t="s">
        <v>3729</v>
      </c>
      <c r="D517" s="3">
        <v>5</v>
      </c>
      <c r="E517" s="3" t="s">
        <v>3731</v>
      </c>
      <c r="F517" s="3">
        <v>177.53</v>
      </c>
      <c r="G517" s="3" t="s">
        <v>13</v>
      </c>
      <c r="H517" s="3">
        <v>64798.45</v>
      </c>
      <c r="I517" s="3">
        <v>365</v>
      </c>
      <c r="J517" s="39">
        <v>0</v>
      </c>
      <c r="K517" s="42"/>
    </row>
    <row r="518" spans="1:11" x14ac:dyDescent="0.25">
      <c r="A518" s="3" t="s">
        <v>1104</v>
      </c>
      <c r="B518" s="3">
        <v>7946</v>
      </c>
      <c r="C518" s="3" t="s">
        <v>3729</v>
      </c>
      <c r="D518" s="3">
        <v>6</v>
      </c>
      <c r="E518" s="3" t="s">
        <v>3730</v>
      </c>
      <c r="F518" s="3">
        <v>177.89</v>
      </c>
      <c r="G518" s="3" t="s">
        <v>13</v>
      </c>
      <c r="H518" s="3">
        <v>64929.85</v>
      </c>
      <c r="I518" s="3">
        <v>365</v>
      </c>
      <c r="J518" s="39">
        <v>0</v>
      </c>
      <c r="K518" s="42"/>
    </row>
    <row r="519" spans="1:11" x14ac:dyDescent="0.25">
      <c r="A519" s="3" t="s">
        <v>1104</v>
      </c>
      <c r="B519" s="3">
        <v>7946</v>
      </c>
      <c r="C519" s="3" t="s">
        <v>3729</v>
      </c>
      <c r="D519" s="3">
        <v>7</v>
      </c>
      <c r="E519" s="3" t="s">
        <v>3731</v>
      </c>
      <c r="F519" s="3">
        <v>177.53</v>
      </c>
      <c r="G519" s="3" t="s">
        <v>13</v>
      </c>
      <c r="H519" s="3">
        <v>64798.45</v>
      </c>
      <c r="I519" s="3">
        <v>365</v>
      </c>
      <c r="J519" s="39">
        <v>0</v>
      </c>
      <c r="K519" s="42"/>
    </row>
    <row r="523" spans="1:11" x14ac:dyDescent="0.25">
      <c r="D523" s="81"/>
      <c r="E523" s="113" t="s">
        <v>3945</v>
      </c>
    </row>
    <row r="524" spans="1:11" x14ac:dyDescent="0.25">
      <c r="D524" s="114"/>
      <c r="E524" s="12" t="s">
        <v>3946</v>
      </c>
    </row>
    <row r="525" spans="1:11" x14ac:dyDescent="0.25">
      <c r="D525" s="115"/>
      <c r="E525" s="12" t="s">
        <v>3947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9893B-4861-4414-817F-B772FBD6454A}">
  <dimension ref="A1:K283"/>
  <sheetViews>
    <sheetView topLeftCell="A246" zoomScale="80" zoomScaleNormal="80" workbookViewId="0">
      <selection activeCell="D280" sqref="D280:E283"/>
    </sheetView>
  </sheetViews>
  <sheetFormatPr defaultRowHeight="15" x14ac:dyDescent="0.25"/>
  <cols>
    <col min="1" max="1" width="29.85546875" bestFit="1" customWidth="1"/>
    <col min="2" max="2" width="11.85546875" bestFit="1" customWidth="1"/>
    <col min="3" max="3" width="47.85546875" bestFit="1" customWidth="1"/>
    <col min="4" max="4" width="12.85546875" bestFit="1" customWidth="1"/>
    <col min="5" max="5" width="48.5703125" bestFit="1" customWidth="1"/>
    <col min="6" max="6" width="12.5703125" bestFit="1" customWidth="1"/>
    <col min="7" max="7" width="14.7109375" bestFit="1" customWidth="1"/>
    <col min="8" max="8" width="16" bestFit="1" customWidth="1"/>
    <col min="9" max="9" width="16.42578125" bestFit="1" customWidth="1"/>
    <col min="10" max="10" width="32" bestFit="1" customWidth="1"/>
    <col min="11" max="11" width="18.7109375" bestFit="1" customWidth="1"/>
  </cols>
  <sheetData>
    <row r="1" spans="1:11" x14ac:dyDescent="0.25">
      <c r="A1" s="1" t="s">
        <v>0</v>
      </c>
      <c r="B1" s="1" t="s">
        <v>188</v>
      </c>
      <c r="C1" s="1" t="s">
        <v>2</v>
      </c>
      <c r="D1" s="1" t="s">
        <v>189</v>
      </c>
      <c r="E1" s="1" t="s">
        <v>3</v>
      </c>
      <c r="F1" s="1" t="s">
        <v>190</v>
      </c>
      <c r="G1" s="1" t="s">
        <v>4</v>
      </c>
      <c r="H1" s="1" t="s">
        <v>193</v>
      </c>
      <c r="I1" s="1" t="s">
        <v>194</v>
      </c>
      <c r="J1" s="21" t="s">
        <v>5</v>
      </c>
      <c r="K1" s="73" t="s">
        <v>184</v>
      </c>
    </row>
    <row r="2" spans="1:11" x14ac:dyDescent="0.25">
      <c r="A2" s="3" t="s">
        <v>3732</v>
      </c>
      <c r="B2" s="3">
        <v>3001</v>
      </c>
      <c r="C2" s="3" t="s">
        <v>3733</v>
      </c>
      <c r="D2" s="3">
        <v>1</v>
      </c>
      <c r="E2" s="3" t="s">
        <v>3734</v>
      </c>
      <c r="F2" s="3">
        <v>6.84</v>
      </c>
      <c r="G2" s="3" t="s">
        <v>13</v>
      </c>
      <c r="H2" s="3">
        <v>1258.56</v>
      </c>
      <c r="I2" s="3">
        <v>184</v>
      </c>
      <c r="J2" s="39" t="s">
        <v>2713</v>
      </c>
      <c r="K2" s="42"/>
    </row>
    <row r="3" spans="1:11" x14ac:dyDescent="0.25">
      <c r="A3" s="3" t="s">
        <v>3732</v>
      </c>
      <c r="B3" s="3">
        <v>3001</v>
      </c>
      <c r="C3" s="3" t="s">
        <v>3733</v>
      </c>
      <c r="D3" s="3">
        <v>2</v>
      </c>
      <c r="E3" s="3" t="s">
        <v>3735</v>
      </c>
      <c r="F3" s="3">
        <v>6.91</v>
      </c>
      <c r="G3" s="3" t="s">
        <v>13</v>
      </c>
      <c r="H3" s="3">
        <v>1271.44</v>
      </c>
      <c r="I3" s="3">
        <v>184</v>
      </c>
      <c r="J3" s="39" t="s">
        <v>2713</v>
      </c>
      <c r="K3" s="42"/>
    </row>
    <row r="4" spans="1:11" x14ac:dyDescent="0.25">
      <c r="A4" s="3" t="s">
        <v>3732</v>
      </c>
      <c r="B4" s="3">
        <v>3001</v>
      </c>
      <c r="C4" s="3" t="s">
        <v>3733</v>
      </c>
      <c r="D4" s="3">
        <v>6</v>
      </c>
      <c r="E4" s="3" t="s">
        <v>3735</v>
      </c>
      <c r="F4" s="3">
        <v>6.91</v>
      </c>
      <c r="G4" s="3" t="s">
        <v>13</v>
      </c>
      <c r="H4" s="3">
        <v>1271.44</v>
      </c>
      <c r="I4" s="3">
        <v>184</v>
      </c>
      <c r="J4" s="39" t="s">
        <v>2713</v>
      </c>
      <c r="K4" s="42"/>
    </row>
    <row r="5" spans="1:11" x14ac:dyDescent="0.25">
      <c r="A5" s="3" t="s">
        <v>3732</v>
      </c>
      <c r="B5" s="3">
        <v>3001</v>
      </c>
      <c r="C5" s="3" t="s">
        <v>3733</v>
      </c>
      <c r="D5" s="3">
        <v>9</v>
      </c>
      <c r="E5" s="3" t="s">
        <v>3734</v>
      </c>
      <c r="F5" s="3">
        <v>6.84</v>
      </c>
      <c r="G5" s="3" t="s">
        <v>13</v>
      </c>
      <c r="H5" s="3">
        <v>1258.56</v>
      </c>
      <c r="I5" s="3">
        <v>184</v>
      </c>
      <c r="J5" s="39" t="s">
        <v>2713</v>
      </c>
      <c r="K5" s="42"/>
    </row>
    <row r="6" spans="1:11" x14ac:dyDescent="0.25">
      <c r="A6" s="3" t="s">
        <v>3732</v>
      </c>
      <c r="B6" s="3">
        <v>3001</v>
      </c>
      <c r="C6" s="3" t="s">
        <v>3733</v>
      </c>
      <c r="D6" s="3">
        <v>10</v>
      </c>
      <c r="E6" s="3" t="s">
        <v>3735</v>
      </c>
      <c r="F6" s="3">
        <v>6.91</v>
      </c>
      <c r="G6" s="3" t="s">
        <v>13</v>
      </c>
      <c r="H6" s="3">
        <v>1271.44</v>
      </c>
      <c r="I6" s="3">
        <v>184</v>
      </c>
      <c r="J6" s="39" t="s">
        <v>2713</v>
      </c>
      <c r="K6" s="42"/>
    </row>
    <row r="7" spans="1:11" x14ac:dyDescent="0.25">
      <c r="A7" s="3" t="s">
        <v>3732</v>
      </c>
      <c r="B7" s="3">
        <v>5115</v>
      </c>
      <c r="C7" s="3" t="s">
        <v>3736</v>
      </c>
      <c r="D7" s="3">
        <v>5</v>
      </c>
      <c r="E7" s="3" t="s">
        <v>3736</v>
      </c>
      <c r="F7" s="3">
        <v>20.3</v>
      </c>
      <c r="G7" s="3" t="s">
        <v>3737</v>
      </c>
      <c r="H7" s="3">
        <v>2111.1999999999998</v>
      </c>
      <c r="I7" s="3">
        <v>104</v>
      </c>
      <c r="J7" s="39">
        <v>0</v>
      </c>
      <c r="K7" s="42"/>
    </row>
    <row r="8" spans="1:11" x14ac:dyDescent="0.25">
      <c r="A8" s="3" t="s">
        <v>3732</v>
      </c>
      <c r="B8" s="3">
        <v>5115</v>
      </c>
      <c r="C8" s="3" t="s">
        <v>3736</v>
      </c>
      <c r="D8" s="3">
        <v>6</v>
      </c>
      <c r="E8" s="3" t="s">
        <v>3738</v>
      </c>
      <c r="F8" s="3">
        <v>20.04</v>
      </c>
      <c r="G8" s="3" t="s">
        <v>3737</v>
      </c>
      <c r="H8" s="3">
        <v>2084.16</v>
      </c>
      <c r="I8" s="3">
        <v>104</v>
      </c>
      <c r="J8" s="39">
        <v>0</v>
      </c>
      <c r="K8" s="42"/>
    </row>
    <row r="9" spans="1:11" x14ac:dyDescent="0.25">
      <c r="A9" s="36" t="s">
        <v>3732</v>
      </c>
      <c r="B9" s="36">
        <v>5115</v>
      </c>
      <c r="C9" s="36" t="s">
        <v>3736</v>
      </c>
      <c r="D9" s="36">
        <v>7</v>
      </c>
      <c r="E9" s="36" t="s">
        <v>3736</v>
      </c>
      <c r="F9" s="36">
        <v>20.3</v>
      </c>
      <c r="G9" s="36">
        <v>7</v>
      </c>
      <c r="H9" s="36">
        <v>0</v>
      </c>
      <c r="I9" s="36">
        <v>0</v>
      </c>
      <c r="J9" s="44">
        <v>0</v>
      </c>
      <c r="K9" s="42"/>
    </row>
    <row r="10" spans="1:11" x14ac:dyDescent="0.25">
      <c r="A10" s="36" t="s">
        <v>3732</v>
      </c>
      <c r="B10" s="36">
        <v>5115</v>
      </c>
      <c r="C10" s="36" t="s">
        <v>3736</v>
      </c>
      <c r="D10" s="36">
        <v>8</v>
      </c>
      <c r="E10" s="36" t="s">
        <v>3738</v>
      </c>
      <c r="F10" s="36">
        <v>20.04</v>
      </c>
      <c r="G10" s="36">
        <v>7</v>
      </c>
      <c r="H10" s="36">
        <v>0</v>
      </c>
      <c r="I10" s="36">
        <v>0</v>
      </c>
      <c r="J10" s="44">
        <v>0</v>
      </c>
      <c r="K10" s="42"/>
    </row>
    <row r="11" spans="1:11" x14ac:dyDescent="0.25">
      <c r="A11" s="3" t="s">
        <v>3732</v>
      </c>
      <c r="B11" s="3">
        <v>5129</v>
      </c>
      <c r="C11" s="3" t="s">
        <v>3739</v>
      </c>
      <c r="D11" s="3">
        <v>3</v>
      </c>
      <c r="E11" s="3" t="s">
        <v>3740</v>
      </c>
      <c r="F11" s="3">
        <v>56.95</v>
      </c>
      <c r="G11" s="3" t="s">
        <v>15</v>
      </c>
      <c r="H11" s="3">
        <v>14237.5</v>
      </c>
      <c r="I11" s="3">
        <v>250</v>
      </c>
      <c r="J11" s="39" t="s">
        <v>11</v>
      </c>
      <c r="K11" s="42"/>
    </row>
    <row r="12" spans="1:11" x14ac:dyDescent="0.25">
      <c r="A12" s="36" t="s">
        <v>3732</v>
      </c>
      <c r="B12" s="36">
        <v>5129</v>
      </c>
      <c r="C12" s="36" t="s">
        <v>3739</v>
      </c>
      <c r="D12" s="36">
        <v>4</v>
      </c>
      <c r="E12" s="36" t="s">
        <v>3741</v>
      </c>
      <c r="F12" s="36">
        <v>57</v>
      </c>
      <c r="G12" s="36" t="s">
        <v>15</v>
      </c>
      <c r="H12" s="36">
        <v>0</v>
      </c>
      <c r="I12" s="36">
        <v>0</v>
      </c>
      <c r="J12" s="44" t="s">
        <v>11</v>
      </c>
      <c r="K12" s="42"/>
    </row>
    <row r="13" spans="1:11" x14ac:dyDescent="0.25">
      <c r="A13" s="3" t="s">
        <v>3732</v>
      </c>
      <c r="B13" s="3">
        <v>5129</v>
      </c>
      <c r="C13" s="3" t="s">
        <v>3739</v>
      </c>
      <c r="D13" s="3">
        <v>6</v>
      </c>
      <c r="E13" s="3" t="s">
        <v>3741</v>
      </c>
      <c r="F13" s="3">
        <v>57</v>
      </c>
      <c r="G13" s="3" t="s">
        <v>15</v>
      </c>
      <c r="H13" s="3">
        <v>14250</v>
      </c>
      <c r="I13" s="3">
        <v>250</v>
      </c>
      <c r="J13" s="39" t="s">
        <v>11</v>
      </c>
      <c r="K13" s="42"/>
    </row>
    <row r="14" spans="1:11" x14ac:dyDescent="0.25">
      <c r="A14" s="3" t="s">
        <v>3732</v>
      </c>
      <c r="B14" s="3">
        <v>5130</v>
      </c>
      <c r="C14" s="3" t="s">
        <v>3742</v>
      </c>
      <c r="D14" s="3">
        <v>8</v>
      </c>
      <c r="E14" s="3" t="s">
        <v>3743</v>
      </c>
      <c r="F14" s="3">
        <v>35.21</v>
      </c>
      <c r="G14" s="3" t="s">
        <v>15</v>
      </c>
      <c r="H14" s="3">
        <v>8802.5</v>
      </c>
      <c r="I14" s="3">
        <v>250</v>
      </c>
      <c r="J14" s="39" t="s">
        <v>11</v>
      </c>
      <c r="K14" s="42"/>
    </row>
    <row r="15" spans="1:11" x14ac:dyDescent="0.25">
      <c r="A15" s="3" t="s">
        <v>3732</v>
      </c>
      <c r="B15" s="3">
        <v>5130</v>
      </c>
      <c r="C15" s="3" t="s">
        <v>3742</v>
      </c>
      <c r="D15" s="3">
        <v>9</v>
      </c>
      <c r="E15" s="3" t="s">
        <v>3742</v>
      </c>
      <c r="F15" s="3">
        <v>35.29</v>
      </c>
      <c r="G15" s="3" t="s">
        <v>15</v>
      </c>
      <c r="H15" s="3">
        <v>8822.5</v>
      </c>
      <c r="I15" s="3">
        <v>250</v>
      </c>
      <c r="J15" s="39" t="s">
        <v>11</v>
      </c>
      <c r="K15" s="42"/>
    </row>
    <row r="16" spans="1:11" x14ac:dyDescent="0.25">
      <c r="A16" s="3" t="s">
        <v>3732</v>
      </c>
      <c r="B16" s="3">
        <v>5135</v>
      </c>
      <c r="C16" s="3" t="s">
        <v>3744</v>
      </c>
      <c r="D16" s="3">
        <v>3</v>
      </c>
      <c r="E16" s="3" t="s">
        <v>3745</v>
      </c>
      <c r="F16" s="3">
        <v>40.86</v>
      </c>
      <c r="G16" s="3" t="s">
        <v>13</v>
      </c>
      <c r="H16" s="3">
        <v>14913.9</v>
      </c>
      <c r="I16" s="3">
        <v>365</v>
      </c>
      <c r="J16" s="39">
        <v>0</v>
      </c>
      <c r="K16" s="42"/>
    </row>
    <row r="17" spans="1:11" x14ac:dyDescent="0.25">
      <c r="A17" s="3" t="s">
        <v>3732</v>
      </c>
      <c r="B17" s="3">
        <v>5135</v>
      </c>
      <c r="C17" s="3" t="s">
        <v>3744</v>
      </c>
      <c r="D17" s="3">
        <v>4</v>
      </c>
      <c r="E17" s="3" t="s">
        <v>3746</v>
      </c>
      <c r="F17" s="3">
        <v>40.74</v>
      </c>
      <c r="G17" s="3" t="s">
        <v>13</v>
      </c>
      <c r="H17" s="3">
        <v>14870.1</v>
      </c>
      <c r="I17" s="3">
        <v>365</v>
      </c>
      <c r="J17" s="39">
        <v>0</v>
      </c>
      <c r="K17" s="42"/>
    </row>
    <row r="18" spans="1:11" x14ac:dyDescent="0.25">
      <c r="A18" s="3" t="s">
        <v>3732</v>
      </c>
      <c r="B18" s="3">
        <v>5136</v>
      </c>
      <c r="C18" s="3" t="s">
        <v>3747</v>
      </c>
      <c r="D18" s="3">
        <v>7</v>
      </c>
      <c r="E18" s="3" t="s">
        <v>3748</v>
      </c>
      <c r="F18" s="3">
        <v>89.06</v>
      </c>
      <c r="G18" s="3" t="s">
        <v>13</v>
      </c>
      <c r="H18" s="3">
        <v>32506.9</v>
      </c>
      <c r="I18" s="3">
        <v>365</v>
      </c>
      <c r="J18" s="39">
        <v>0</v>
      </c>
      <c r="K18" s="42"/>
    </row>
    <row r="19" spans="1:11" x14ac:dyDescent="0.25">
      <c r="A19" s="3" t="s">
        <v>3732</v>
      </c>
      <c r="B19" s="3">
        <v>5136</v>
      </c>
      <c r="C19" s="3" t="s">
        <v>3747</v>
      </c>
      <c r="D19" s="3">
        <v>8</v>
      </c>
      <c r="E19" s="3" t="s">
        <v>3749</v>
      </c>
      <c r="F19" s="3">
        <v>89.1</v>
      </c>
      <c r="G19" s="3" t="s">
        <v>13</v>
      </c>
      <c r="H19" s="3">
        <v>32521.5</v>
      </c>
      <c r="I19" s="3">
        <v>365</v>
      </c>
      <c r="J19" s="39">
        <v>0</v>
      </c>
      <c r="K19" s="42"/>
    </row>
    <row r="20" spans="1:11" x14ac:dyDescent="0.25">
      <c r="A20" s="3" t="s">
        <v>3732</v>
      </c>
      <c r="B20" s="3">
        <v>5136</v>
      </c>
      <c r="C20" s="3" t="s">
        <v>3747</v>
      </c>
      <c r="D20" s="3">
        <v>9</v>
      </c>
      <c r="E20" s="3" t="s">
        <v>3747</v>
      </c>
      <c r="F20" s="3">
        <v>64.89</v>
      </c>
      <c r="G20" s="3" t="s">
        <v>15</v>
      </c>
      <c r="H20" s="3">
        <v>16222.5</v>
      </c>
      <c r="I20" s="3">
        <v>250</v>
      </c>
      <c r="J20" s="39" t="s">
        <v>11</v>
      </c>
      <c r="K20" s="42"/>
    </row>
    <row r="21" spans="1:11" x14ac:dyDescent="0.25">
      <c r="A21" s="3" t="s">
        <v>3732</v>
      </c>
      <c r="B21" s="3">
        <v>5136</v>
      </c>
      <c r="C21" s="3" t="s">
        <v>3747</v>
      </c>
      <c r="D21" s="3">
        <v>10</v>
      </c>
      <c r="E21" s="3" t="s">
        <v>3750</v>
      </c>
      <c r="F21" s="3">
        <v>64.849999999999994</v>
      </c>
      <c r="G21" s="3" t="s">
        <v>15</v>
      </c>
      <c r="H21" s="3">
        <v>16212.5</v>
      </c>
      <c r="I21" s="3">
        <v>250</v>
      </c>
      <c r="J21" s="39" t="s">
        <v>11</v>
      </c>
      <c r="K21" s="42"/>
    </row>
    <row r="22" spans="1:11" x14ac:dyDescent="0.25">
      <c r="A22" s="3" t="s">
        <v>3732</v>
      </c>
      <c r="B22" s="3">
        <v>5137</v>
      </c>
      <c r="C22" s="3" t="s">
        <v>3751</v>
      </c>
      <c r="D22" s="3">
        <v>6</v>
      </c>
      <c r="E22" s="3" t="s">
        <v>3752</v>
      </c>
      <c r="F22" s="3">
        <v>73.22</v>
      </c>
      <c r="G22" s="3" t="s">
        <v>10</v>
      </c>
      <c r="H22" s="3">
        <v>22039.22</v>
      </c>
      <c r="I22" s="3">
        <v>301</v>
      </c>
      <c r="J22" s="39" t="s">
        <v>11</v>
      </c>
      <c r="K22" s="42"/>
    </row>
    <row r="23" spans="1:11" x14ac:dyDescent="0.25">
      <c r="A23" s="3" t="s">
        <v>3732</v>
      </c>
      <c r="B23" s="3">
        <v>5137</v>
      </c>
      <c r="C23" s="3" t="s">
        <v>3751</v>
      </c>
      <c r="D23" s="3">
        <v>7</v>
      </c>
      <c r="E23" s="3" t="s">
        <v>3753</v>
      </c>
      <c r="F23" s="3">
        <v>76.16</v>
      </c>
      <c r="G23" s="3" t="s">
        <v>10</v>
      </c>
      <c r="H23" s="3">
        <v>22924.16</v>
      </c>
      <c r="I23" s="3">
        <v>301</v>
      </c>
      <c r="J23" s="39" t="s">
        <v>11</v>
      </c>
      <c r="K23" s="42"/>
    </row>
    <row r="24" spans="1:11" x14ac:dyDescent="0.25">
      <c r="A24" s="3" t="s">
        <v>3732</v>
      </c>
      <c r="B24" s="3">
        <v>5142</v>
      </c>
      <c r="C24" s="3" t="s">
        <v>3754</v>
      </c>
      <c r="D24" s="3">
        <v>8</v>
      </c>
      <c r="E24" s="3" t="s">
        <v>3755</v>
      </c>
      <c r="F24" s="3">
        <v>60.48</v>
      </c>
      <c r="G24" s="3" t="s">
        <v>15</v>
      </c>
      <c r="H24" s="3">
        <v>11249.28</v>
      </c>
      <c r="I24" s="3">
        <v>186</v>
      </c>
      <c r="J24" s="39" t="s">
        <v>18</v>
      </c>
      <c r="K24" s="42"/>
    </row>
    <row r="25" spans="1:11" x14ac:dyDescent="0.25">
      <c r="A25" s="3" t="s">
        <v>3732</v>
      </c>
      <c r="B25" s="3">
        <v>5142</v>
      </c>
      <c r="C25" s="3" t="s">
        <v>3754</v>
      </c>
      <c r="D25" s="3">
        <v>9</v>
      </c>
      <c r="E25" s="3" t="s">
        <v>3756</v>
      </c>
      <c r="F25" s="3">
        <v>48.54</v>
      </c>
      <c r="G25" s="3" t="s">
        <v>15</v>
      </c>
      <c r="H25" s="3">
        <v>9028.44</v>
      </c>
      <c r="I25" s="3">
        <v>186</v>
      </c>
      <c r="J25" s="39" t="s">
        <v>18</v>
      </c>
      <c r="K25" s="42"/>
    </row>
    <row r="26" spans="1:11" x14ac:dyDescent="0.25">
      <c r="A26" s="3" t="s">
        <v>3732</v>
      </c>
      <c r="B26" s="3">
        <v>5150</v>
      </c>
      <c r="C26" s="3" t="s">
        <v>3757</v>
      </c>
      <c r="D26" s="3">
        <v>1</v>
      </c>
      <c r="E26" s="3" t="s">
        <v>3757</v>
      </c>
      <c r="F26" s="3">
        <v>46.69</v>
      </c>
      <c r="G26" s="3" t="s">
        <v>15</v>
      </c>
      <c r="H26" s="3">
        <v>11672.5</v>
      </c>
      <c r="I26" s="3">
        <v>250</v>
      </c>
      <c r="J26" s="39" t="s">
        <v>11</v>
      </c>
      <c r="K26" s="42"/>
    </row>
    <row r="27" spans="1:11" x14ac:dyDescent="0.25">
      <c r="A27" s="3" t="s">
        <v>3732</v>
      </c>
      <c r="B27" s="3">
        <v>5150</v>
      </c>
      <c r="C27" s="3" t="s">
        <v>3757</v>
      </c>
      <c r="D27" s="3">
        <v>4</v>
      </c>
      <c r="E27" s="3" t="s">
        <v>3758</v>
      </c>
      <c r="F27" s="3">
        <v>46.63</v>
      </c>
      <c r="G27" s="3" t="s">
        <v>15</v>
      </c>
      <c r="H27" s="3">
        <v>11657.5</v>
      </c>
      <c r="I27" s="3">
        <v>250</v>
      </c>
      <c r="J27" s="39" t="s">
        <v>11</v>
      </c>
      <c r="K27" s="42"/>
    </row>
    <row r="28" spans="1:11" x14ac:dyDescent="0.25">
      <c r="A28" s="3" t="s">
        <v>3732</v>
      </c>
      <c r="B28" s="3">
        <v>5257</v>
      </c>
      <c r="C28" s="3" t="s">
        <v>3759</v>
      </c>
      <c r="D28" s="3">
        <v>2</v>
      </c>
      <c r="E28" s="3" t="s">
        <v>3760</v>
      </c>
      <c r="F28" s="3">
        <v>15.95</v>
      </c>
      <c r="G28" s="3" t="s">
        <v>10</v>
      </c>
      <c r="H28" s="3">
        <v>4992.3500000000004</v>
      </c>
      <c r="I28" s="3">
        <v>313</v>
      </c>
      <c r="J28" s="39">
        <v>0</v>
      </c>
      <c r="K28" s="42"/>
    </row>
    <row r="29" spans="1:11" x14ac:dyDescent="0.25">
      <c r="A29" s="3" t="s">
        <v>3732</v>
      </c>
      <c r="B29" s="3">
        <v>5265</v>
      </c>
      <c r="C29" s="3" t="s">
        <v>3761</v>
      </c>
      <c r="D29" s="3">
        <v>2</v>
      </c>
      <c r="E29" s="3" t="s">
        <v>3762</v>
      </c>
      <c r="F29" s="3">
        <v>57.96</v>
      </c>
      <c r="G29" s="3" t="s">
        <v>10</v>
      </c>
      <c r="H29" s="3">
        <v>18141.48</v>
      </c>
      <c r="I29" s="3">
        <v>313</v>
      </c>
      <c r="J29" s="39">
        <v>0</v>
      </c>
      <c r="K29" s="42"/>
    </row>
    <row r="30" spans="1:11" x14ac:dyDescent="0.25">
      <c r="A30" s="3" t="s">
        <v>3732</v>
      </c>
      <c r="B30" s="3">
        <v>5265</v>
      </c>
      <c r="C30" s="3" t="s">
        <v>3761</v>
      </c>
      <c r="D30" s="3">
        <v>3</v>
      </c>
      <c r="E30" s="3" t="s">
        <v>3763</v>
      </c>
      <c r="F30" s="3">
        <v>57.96</v>
      </c>
      <c r="G30" s="3" t="s">
        <v>13</v>
      </c>
      <c r="H30" s="3">
        <v>21155.4</v>
      </c>
      <c r="I30" s="3">
        <v>365</v>
      </c>
      <c r="J30" s="39">
        <v>0</v>
      </c>
      <c r="K30" s="42"/>
    </row>
    <row r="31" spans="1:11" x14ac:dyDescent="0.25">
      <c r="A31" s="3" t="s">
        <v>3732</v>
      </c>
      <c r="B31" s="3">
        <v>5626</v>
      </c>
      <c r="C31" s="3" t="s">
        <v>3764</v>
      </c>
      <c r="D31" s="3">
        <v>1</v>
      </c>
      <c r="E31" s="3" t="s">
        <v>3765</v>
      </c>
      <c r="F31" s="3">
        <v>24.83</v>
      </c>
      <c r="G31" s="3">
        <v>5</v>
      </c>
      <c r="H31" s="3">
        <v>1067.69</v>
      </c>
      <c r="I31" s="3">
        <v>43</v>
      </c>
      <c r="J31" s="39" t="s">
        <v>3099</v>
      </c>
      <c r="K31" s="42"/>
    </row>
    <row r="32" spans="1:11" x14ac:dyDescent="0.25">
      <c r="A32" s="3" t="s">
        <v>3732</v>
      </c>
      <c r="B32" s="3">
        <v>5627</v>
      </c>
      <c r="C32" s="3" t="s">
        <v>3766</v>
      </c>
      <c r="D32" s="3">
        <v>13</v>
      </c>
      <c r="E32" s="3" t="s">
        <v>3767</v>
      </c>
      <c r="F32" s="3">
        <v>23.5</v>
      </c>
      <c r="G32" s="3">
        <v>5</v>
      </c>
      <c r="H32" s="3">
        <v>1222</v>
      </c>
      <c r="I32" s="3">
        <v>52</v>
      </c>
      <c r="J32" s="39">
        <v>0</v>
      </c>
      <c r="K32" s="42"/>
    </row>
    <row r="33" spans="1:11" x14ac:dyDescent="0.25">
      <c r="A33" s="3" t="s">
        <v>3732</v>
      </c>
      <c r="B33" s="3">
        <v>5627</v>
      </c>
      <c r="C33" s="3" t="s">
        <v>3766</v>
      </c>
      <c r="D33" s="3">
        <v>34</v>
      </c>
      <c r="E33" s="3" t="s">
        <v>3768</v>
      </c>
      <c r="F33" s="3">
        <v>23.67</v>
      </c>
      <c r="G33" s="3">
        <v>5</v>
      </c>
      <c r="H33" s="3">
        <v>1230.8399999999999</v>
      </c>
      <c r="I33" s="3">
        <v>52</v>
      </c>
      <c r="J33" s="39">
        <v>0</v>
      </c>
      <c r="K33" s="42"/>
    </row>
    <row r="34" spans="1:11" x14ac:dyDescent="0.25">
      <c r="A34" s="3" t="s">
        <v>3732</v>
      </c>
      <c r="B34" s="3">
        <v>5628</v>
      </c>
      <c r="C34" s="3" t="s">
        <v>3769</v>
      </c>
      <c r="D34" s="3">
        <v>1</v>
      </c>
      <c r="E34" s="3" t="s">
        <v>3770</v>
      </c>
      <c r="F34" s="3">
        <v>29.98</v>
      </c>
      <c r="G34" s="3" t="s">
        <v>15</v>
      </c>
      <c r="H34" s="3">
        <v>7495</v>
      </c>
      <c r="I34" s="3">
        <v>250</v>
      </c>
      <c r="J34" s="39" t="s">
        <v>11</v>
      </c>
      <c r="K34" s="42"/>
    </row>
    <row r="35" spans="1:11" x14ac:dyDescent="0.25">
      <c r="A35" s="36" t="s">
        <v>3732</v>
      </c>
      <c r="B35" s="36">
        <v>5628</v>
      </c>
      <c r="C35" s="36" t="s">
        <v>3769</v>
      </c>
      <c r="D35" s="36">
        <v>2</v>
      </c>
      <c r="E35" s="36" t="s">
        <v>3771</v>
      </c>
      <c r="F35" s="36">
        <v>30.98</v>
      </c>
      <c r="G35" s="36" t="s">
        <v>15</v>
      </c>
      <c r="H35" s="36">
        <v>0</v>
      </c>
      <c r="I35" s="36">
        <v>0</v>
      </c>
      <c r="J35" s="44" t="s">
        <v>11</v>
      </c>
      <c r="K35" s="42"/>
    </row>
    <row r="36" spans="1:11" x14ac:dyDescent="0.25">
      <c r="A36" s="36" t="s">
        <v>3732</v>
      </c>
      <c r="B36" s="36">
        <v>5628</v>
      </c>
      <c r="C36" s="36" t="s">
        <v>3769</v>
      </c>
      <c r="D36" s="36">
        <v>3</v>
      </c>
      <c r="E36" s="36" t="s">
        <v>3770</v>
      </c>
      <c r="F36" s="36">
        <v>30.98</v>
      </c>
      <c r="G36" s="36" t="s">
        <v>15</v>
      </c>
      <c r="H36" s="36">
        <v>0</v>
      </c>
      <c r="I36" s="36">
        <v>0</v>
      </c>
      <c r="J36" s="44" t="s">
        <v>11</v>
      </c>
      <c r="K36" s="42"/>
    </row>
    <row r="37" spans="1:11" x14ac:dyDescent="0.25">
      <c r="A37" s="3" t="s">
        <v>3732</v>
      </c>
      <c r="B37" s="3">
        <v>5628</v>
      </c>
      <c r="C37" s="3" t="s">
        <v>3769</v>
      </c>
      <c r="D37" s="3">
        <v>6</v>
      </c>
      <c r="E37" s="3" t="s">
        <v>3771</v>
      </c>
      <c r="F37" s="3">
        <v>30.98</v>
      </c>
      <c r="G37" s="3" t="s">
        <v>15</v>
      </c>
      <c r="H37" s="3">
        <v>7745</v>
      </c>
      <c r="I37" s="3">
        <v>250</v>
      </c>
      <c r="J37" s="39" t="s">
        <v>11</v>
      </c>
      <c r="K37" s="42"/>
    </row>
    <row r="38" spans="1:11" x14ac:dyDescent="0.25">
      <c r="A38" s="3" t="s">
        <v>3732</v>
      </c>
      <c r="B38" s="3">
        <v>5633</v>
      </c>
      <c r="C38" s="3" t="s">
        <v>3772</v>
      </c>
      <c r="D38" s="3">
        <v>3</v>
      </c>
      <c r="E38" s="3" t="s">
        <v>3772</v>
      </c>
      <c r="F38" s="3">
        <v>34.46</v>
      </c>
      <c r="G38" s="3" t="s">
        <v>252</v>
      </c>
      <c r="H38" s="3">
        <v>3411.54</v>
      </c>
      <c r="I38" s="3">
        <v>99</v>
      </c>
      <c r="J38" s="39" t="s">
        <v>11</v>
      </c>
      <c r="K38" s="42"/>
    </row>
    <row r="39" spans="1:11" x14ac:dyDescent="0.25">
      <c r="A39" s="36" t="s">
        <v>3732</v>
      </c>
      <c r="B39" s="36">
        <v>5633</v>
      </c>
      <c r="C39" s="36" t="s">
        <v>3772</v>
      </c>
      <c r="D39" s="36">
        <v>4</v>
      </c>
      <c r="E39" s="36" t="s">
        <v>3773</v>
      </c>
      <c r="F39" s="36">
        <v>34.409999999999997</v>
      </c>
      <c r="G39" s="36" t="s">
        <v>252</v>
      </c>
      <c r="H39" s="36">
        <v>0</v>
      </c>
      <c r="I39" s="36">
        <v>0</v>
      </c>
      <c r="J39" s="44" t="s">
        <v>11</v>
      </c>
      <c r="K39" s="42"/>
    </row>
    <row r="40" spans="1:11" x14ac:dyDescent="0.25">
      <c r="A40" s="36" t="s">
        <v>3732</v>
      </c>
      <c r="B40" s="36">
        <v>5633</v>
      </c>
      <c r="C40" s="36" t="s">
        <v>3772</v>
      </c>
      <c r="D40" s="36">
        <v>5</v>
      </c>
      <c r="E40" s="36" t="s">
        <v>3772</v>
      </c>
      <c r="F40" s="36">
        <v>34.39</v>
      </c>
      <c r="G40" s="36" t="s">
        <v>252</v>
      </c>
      <c r="H40" s="36">
        <v>0</v>
      </c>
      <c r="I40" s="36">
        <v>0</v>
      </c>
      <c r="J40" s="44" t="s">
        <v>11</v>
      </c>
      <c r="K40" s="42"/>
    </row>
    <row r="41" spans="1:11" x14ac:dyDescent="0.25">
      <c r="A41" s="3" t="s">
        <v>3732</v>
      </c>
      <c r="B41" s="3">
        <v>5633</v>
      </c>
      <c r="C41" s="3" t="s">
        <v>3772</v>
      </c>
      <c r="D41" s="3">
        <v>6</v>
      </c>
      <c r="E41" s="3" t="s">
        <v>3773</v>
      </c>
      <c r="F41" s="3">
        <v>34.409999999999997</v>
      </c>
      <c r="G41" s="3" t="s">
        <v>252</v>
      </c>
      <c r="H41" s="3">
        <v>3406.59</v>
      </c>
      <c r="I41" s="3">
        <v>99</v>
      </c>
      <c r="J41" s="39" t="s">
        <v>11</v>
      </c>
      <c r="K41" s="42"/>
    </row>
    <row r="42" spans="1:11" x14ac:dyDescent="0.25">
      <c r="A42" s="36" t="s">
        <v>3732</v>
      </c>
      <c r="B42" s="36">
        <v>5634</v>
      </c>
      <c r="C42" s="36" t="s">
        <v>3774</v>
      </c>
      <c r="D42" s="36">
        <v>1</v>
      </c>
      <c r="E42" s="36" t="s">
        <v>3774</v>
      </c>
      <c r="F42" s="36">
        <v>76.09</v>
      </c>
      <c r="G42" s="36">
        <v>5</v>
      </c>
      <c r="H42" s="36">
        <v>0</v>
      </c>
      <c r="I42" s="36">
        <v>0</v>
      </c>
      <c r="J42" s="44" t="s">
        <v>11</v>
      </c>
      <c r="K42" s="42"/>
    </row>
    <row r="43" spans="1:11" x14ac:dyDescent="0.25">
      <c r="A43" s="3" t="s">
        <v>3732</v>
      </c>
      <c r="B43" s="3">
        <v>5634</v>
      </c>
      <c r="C43" s="3" t="s">
        <v>3774</v>
      </c>
      <c r="D43" s="3">
        <v>2</v>
      </c>
      <c r="E43" s="3" t="s">
        <v>3775</v>
      </c>
      <c r="F43" s="3">
        <v>75.83</v>
      </c>
      <c r="G43" s="3">
        <v>5</v>
      </c>
      <c r="H43" s="3">
        <v>3715.67</v>
      </c>
      <c r="I43" s="3">
        <v>49</v>
      </c>
      <c r="J43" s="39" t="s">
        <v>11</v>
      </c>
      <c r="K43" s="42"/>
    </row>
    <row r="44" spans="1:11" x14ac:dyDescent="0.25">
      <c r="A44" s="3" t="s">
        <v>3732</v>
      </c>
      <c r="B44" s="3">
        <v>5634</v>
      </c>
      <c r="C44" s="3" t="s">
        <v>3774</v>
      </c>
      <c r="D44" s="3">
        <v>3</v>
      </c>
      <c r="E44" s="3" t="s">
        <v>3774</v>
      </c>
      <c r="F44" s="3">
        <v>76.09</v>
      </c>
      <c r="G44" s="3">
        <v>5</v>
      </c>
      <c r="H44" s="3">
        <v>3728.41</v>
      </c>
      <c r="I44" s="3">
        <v>49</v>
      </c>
      <c r="J44" s="39" t="s">
        <v>11</v>
      </c>
      <c r="K44" s="42"/>
    </row>
    <row r="45" spans="1:11" x14ac:dyDescent="0.25">
      <c r="A45" s="36" t="s">
        <v>3732</v>
      </c>
      <c r="B45" s="36">
        <v>5634</v>
      </c>
      <c r="C45" s="36" t="s">
        <v>3774</v>
      </c>
      <c r="D45" s="36">
        <v>4</v>
      </c>
      <c r="E45" s="36" t="s">
        <v>3775</v>
      </c>
      <c r="F45" s="36">
        <v>75.83</v>
      </c>
      <c r="G45" s="36">
        <v>5</v>
      </c>
      <c r="H45" s="36">
        <v>0</v>
      </c>
      <c r="I45" s="36">
        <v>0</v>
      </c>
      <c r="J45" s="44" t="s">
        <v>11</v>
      </c>
      <c r="K45" s="42"/>
    </row>
    <row r="46" spans="1:11" x14ac:dyDescent="0.25">
      <c r="A46" s="3" t="s">
        <v>3732</v>
      </c>
      <c r="B46" s="3">
        <v>5635</v>
      </c>
      <c r="C46" s="3" t="s">
        <v>3776</v>
      </c>
      <c r="D46" s="3">
        <v>89</v>
      </c>
      <c r="E46" s="3" t="s">
        <v>3777</v>
      </c>
      <c r="F46" s="3">
        <v>8.17</v>
      </c>
      <c r="G46" s="3" t="s">
        <v>15</v>
      </c>
      <c r="H46" s="3">
        <v>2042.5</v>
      </c>
      <c r="I46" s="3">
        <v>250</v>
      </c>
      <c r="J46" s="39" t="s">
        <v>11</v>
      </c>
      <c r="K46" s="42"/>
    </row>
    <row r="47" spans="1:11" x14ac:dyDescent="0.25">
      <c r="A47" s="3" t="s">
        <v>3732</v>
      </c>
      <c r="B47" s="3">
        <v>5635</v>
      </c>
      <c r="C47" s="3" t="s">
        <v>3776</v>
      </c>
      <c r="D47" s="3">
        <v>90</v>
      </c>
      <c r="E47" s="3" t="s">
        <v>3778</v>
      </c>
      <c r="F47" s="3">
        <v>8.15</v>
      </c>
      <c r="G47" s="3" t="s">
        <v>15</v>
      </c>
      <c r="H47" s="3">
        <v>2037.5</v>
      </c>
      <c r="I47" s="3">
        <v>250</v>
      </c>
      <c r="J47" s="39" t="s">
        <v>11</v>
      </c>
      <c r="K47" s="42"/>
    </row>
    <row r="48" spans="1:11" x14ac:dyDescent="0.25">
      <c r="A48" s="3" t="s">
        <v>3732</v>
      </c>
      <c r="B48" s="3">
        <v>5635</v>
      </c>
      <c r="C48" s="3" t="s">
        <v>3776</v>
      </c>
      <c r="D48" s="3">
        <v>96</v>
      </c>
      <c r="E48" s="3" t="s">
        <v>3778</v>
      </c>
      <c r="F48" s="3">
        <v>8.15</v>
      </c>
      <c r="G48" s="3" t="s">
        <v>15</v>
      </c>
      <c r="H48" s="3">
        <v>2037.5</v>
      </c>
      <c r="I48" s="3">
        <v>250</v>
      </c>
      <c r="J48" s="39" t="s">
        <v>11</v>
      </c>
      <c r="K48" s="42"/>
    </row>
    <row r="49" spans="1:11" x14ac:dyDescent="0.25">
      <c r="A49" s="36" t="s">
        <v>3732</v>
      </c>
      <c r="B49" s="36">
        <v>5635</v>
      </c>
      <c r="C49" s="36" t="s">
        <v>3776</v>
      </c>
      <c r="D49" s="36">
        <v>101</v>
      </c>
      <c r="E49" s="36" t="s">
        <v>3777</v>
      </c>
      <c r="F49" s="36">
        <v>8.17</v>
      </c>
      <c r="G49" s="36" t="s">
        <v>15</v>
      </c>
      <c r="H49" s="36">
        <v>0</v>
      </c>
      <c r="I49" s="36">
        <v>0</v>
      </c>
      <c r="J49" s="44" t="s">
        <v>11</v>
      </c>
      <c r="K49" s="42"/>
    </row>
    <row r="50" spans="1:11" x14ac:dyDescent="0.25">
      <c r="A50" s="3" t="s">
        <v>3732</v>
      </c>
      <c r="B50" s="3">
        <v>5635</v>
      </c>
      <c r="C50" s="3" t="s">
        <v>3776</v>
      </c>
      <c r="D50" s="3">
        <v>102</v>
      </c>
      <c r="E50" s="3" t="s">
        <v>3778</v>
      </c>
      <c r="F50" s="3">
        <v>8.15</v>
      </c>
      <c r="G50" s="3" t="s">
        <v>15</v>
      </c>
      <c r="H50" s="3">
        <v>2037.5</v>
      </c>
      <c r="I50" s="3">
        <v>250</v>
      </c>
      <c r="J50" s="39" t="s">
        <v>11</v>
      </c>
      <c r="K50" s="42"/>
    </row>
    <row r="51" spans="1:11" x14ac:dyDescent="0.25">
      <c r="A51" s="36" t="s">
        <v>3732</v>
      </c>
      <c r="B51" s="36">
        <v>5635</v>
      </c>
      <c r="C51" s="36" t="s">
        <v>3776</v>
      </c>
      <c r="D51" s="36">
        <v>105</v>
      </c>
      <c r="E51" s="36" t="s">
        <v>3777</v>
      </c>
      <c r="F51" s="36">
        <v>8.17</v>
      </c>
      <c r="G51" s="36" t="s">
        <v>15</v>
      </c>
      <c r="H51" s="36">
        <v>0</v>
      </c>
      <c r="I51" s="36">
        <v>0</v>
      </c>
      <c r="J51" s="44" t="s">
        <v>11</v>
      </c>
      <c r="K51" s="42"/>
    </row>
    <row r="52" spans="1:11" x14ac:dyDescent="0.25">
      <c r="A52" s="36" t="s">
        <v>3732</v>
      </c>
      <c r="B52" s="36">
        <v>5635</v>
      </c>
      <c r="C52" s="36" t="s">
        <v>3776</v>
      </c>
      <c r="D52" s="36">
        <v>106</v>
      </c>
      <c r="E52" s="36" t="s">
        <v>3778</v>
      </c>
      <c r="F52" s="36">
        <v>8.15</v>
      </c>
      <c r="G52" s="36" t="s">
        <v>15</v>
      </c>
      <c r="H52" s="36">
        <v>0</v>
      </c>
      <c r="I52" s="36">
        <v>0</v>
      </c>
      <c r="J52" s="44" t="s">
        <v>11</v>
      </c>
      <c r="K52" s="42"/>
    </row>
    <row r="53" spans="1:11" x14ac:dyDescent="0.25">
      <c r="A53" s="3" t="s">
        <v>3732</v>
      </c>
      <c r="B53" s="3">
        <v>5635</v>
      </c>
      <c r="C53" s="3" t="s">
        <v>3776</v>
      </c>
      <c r="D53" s="3">
        <v>107</v>
      </c>
      <c r="E53" s="3" t="s">
        <v>3777</v>
      </c>
      <c r="F53" s="3">
        <v>8.17</v>
      </c>
      <c r="G53" s="3" t="s">
        <v>15</v>
      </c>
      <c r="H53" s="3">
        <v>2042.5</v>
      </c>
      <c r="I53" s="3">
        <v>250</v>
      </c>
      <c r="J53" s="39" t="s">
        <v>11</v>
      </c>
      <c r="K53" s="42"/>
    </row>
    <row r="54" spans="1:11" x14ac:dyDescent="0.25">
      <c r="A54" s="3" t="s">
        <v>3732</v>
      </c>
      <c r="B54" s="3">
        <v>5635</v>
      </c>
      <c r="C54" s="3" t="s">
        <v>3776</v>
      </c>
      <c r="D54" s="3">
        <v>108</v>
      </c>
      <c r="E54" s="3" t="s">
        <v>3778</v>
      </c>
      <c r="F54" s="3">
        <v>8.15</v>
      </c>
      <c r="G54" s="3" t="s">
        <v>15</v>
      </c>
      <c r="H54" s="3">
        <v>2037.5</v>
      </c>
      <c r="I54" s="3">
        <v>250</v>
      </c>
      <c r="J54" s="39" t="s">
        <v>11</v>
      </c>
      <c r="K54" s="42"/>
    </row>
    <row r="55" spans="1:11" x14ac:dyDescent="0.25">
      <c r="A55" s="3" t="s">
        <v>3732</v>
      </c>
      <c r="B55" s="3">
        <v>5635</v>
      </c>
      <c r="C55" s="3" t="s">
        <v>3776</v>
      </c>
      <c r="D55" s="3">
        <v>109</v>
      </c>
      <c r="E55" s="3" t="s">
        <v>3777</v>
      </c>
      <c r="F55" s="3">
        <v>8.17</v>
      </c>
      <c r="G55" s="3" t="s">
        <v>15</v>
      </c>
      <c r="H55" s="3">
        <v>2042.5</v>
      </c>
      <c r="I55" s="3">
        <v>250</v>
      </c>
      <c r="J55" s="39" t="s">
        <v>11</v>
      </c>
      <c r="K55" s="42"/>
    </row>
    <row r="56" spans="1:11" x14ac:dyDescent="0.25">
      <c r="A56" s="3" t="s">
        <v>3732</v>
      </c>
      <c r="B56" s="3">
        <v>5635</v>
      </c>
      <c r="C56" s="3" t="s">
        <v>3776</v>
      </c>
      <c r="D56" s="3">
        <v>110</v>
      </c>
      <c r="E56" s="3" t="s">
        <v>3778</v>
      </c>
      <c r="F56" s="3">
        <v>8.15</v>
      </c>
      <c r="G56" s="3" t="s">
        <v>15</v>
      </c>
      <c r="H56" s="3">
        <v>2037.5</v>
      </c>
      <c r="I56" s="3">
        <v>250</v>
      </c>
      <c r="J56" s="39" t="s">
        <v>11</v>
      </c>
      <c r="K56" s="42"/>
    </row>
    <row r="57" spans="1:11" x14ac:dyDescent="0.25">
      <c r="A57" s="3" t="s">
        <v>3732</v>
      </c>
      <c r="B57" s="3">
        <v>5635</v>
      </c>
      <c r="C57" s="3" t="s">
        <v>3776</v>
      </c>
      <c r="D57" s="3">
        <v>111</v>
      </c>
      <c r="E57" s="3" t="s">
        <v>3777</v>
      </c>
      <c r="F57" s="3">
        <v>8.17</v>
      </c>
      <c r="G57" s="3" t="s">
        <v>15</v>
      </c>
      <c r="H57" s="3">
        <v>2042.5</v>
      </c>
      <c r="I57" s="3">
        <v>250</v>
      </c>
      <c r="J57" s="39" t="s">
        <v>11</v>
      </c>
      <c r="K57" s="42"/>
    </row>
    <row r="58" spans="1:11" x14ac:dyDescent="0.25">
      <c r="A58" s="3" t="s">
        <v>3732</v>
      </c>
      <c r="B58" s="3">
        <v>5635</v>
      </c>
      <c r="C58" s="3" t="s">
        <v>3776</v>
      </c>
      <c r="D58" s="3">
        <v>112</v>
      </c>
      <c r="E58" s="3" t="s">
        <v>3778</v>
      </c>
      <c r="F58" s="3">
        <v>8.15</v>
      </c>
      <c r="G58" s="3" t="s">
        <v>15</v>
      </c>
      <c r="H58" s="3">
        <v>2037.5</v>
      </c>
      <c r="I58" s="3">
        <v>250</v>
      </c>
      <c r="J58" s="39" t="s">
        <v>11</v>
      </c>
      <c r="K58" s="42"/>
    </row>
    <row r="59" spans="1:11" x14ac:dyDescent="0.25">
      <c r="A59" s="3" t="s">
        <v>3732</v>
      </c>
      <c r="B59" s="3">
        <v>5635</v>
      </c>
      <c r="C59" s="3" t="s">
        <v>3776</v>
      </c>
      <c r="D59" s="3">
        <v>113</v>
      </c>
      <c r="E59" s="3" t="s">
        <v>3777</v>
      </c>
      <c r="F59" s="3">
        <v>8.17</v>
      </c>
      <c r="G59" s="3" t="s">
        <v>15</v>
      </c>
      <c r="H59" s="3">
        <v>2042.5</v>
      </c>
      <c r="I59" s="3">
        <v>250</v>
      </c>
      <c r="J59" s="39" t="s">
        <v>11</v>
      </c>
      <c r="K59" s="42"/>
    </row>
    <row r="60" spans="1:11" x14ac:dyDescent="0.25">
      <c r="A60" s="3" t="s">
        <v>3732</v>
      </c>
      <c r="B60" s="3">
        <v>5759</v>
      </c>
      <c r="C60" s="3" t="s">
        <v>3779</v>
      </c>
      <c r="D60" s="3">
        <v>7</v>
      </c>
      <c r="E60" s="3" t="s">
        <v>3779</v>
      </c>
      <c r="F60" s="3">
        <v>36.4</v>
      </c>
      <c r="G60" s="3" t="s">
        <v>13</v>
      </c>
      <c r="H60" s="3">
        <v>13286</v>
      </c>
      <c r="I60" s="3">
        <v>365</v>
      </c>
      <c r="J60" s="39">
        <v>0</v>
      </c>
      <c r="K60" s="42"/>
    </row>
    <row r="61" spans="1:11" x14ac:dyDescent="0.25">
      <c r="A61" s="3" t="s">
        <v>3732</v>
      </c>
      <c r="B61" s="3">
        <v>5759</v>
      </c>
      <c r="C61" s="3" t="s">
        <v>3779</v>
      </c>
      <c r="D61" s="3">
        <v>8</v>
      </c>
      <c r="E61" s="3" t="s">
        <v>3780</v>
      </c>
      <c r="F61" s="3">
        <v>36.270000000000003</v>
      </c>
      <c r="G61" s="3" t="s">
        <v>13</v>
      </c>
      <c r="H61" s="3">
        <v>13238.55</v>
      </c>
      <c r="I61" s="3">
        <v>365</v>
      </c>
      <c r="J61" s="39">
        <v>0</v>
      </c>
      <c r="K61" s="42"/>
    </row>
    <row r="62" spans="1:11" x14ac:dyDescent="0.25">
      <c r="A62" s="3" t="s">
        <v>3732</v>
      </c>
      <c r="B62" s="3">
        <v>5906</v>
      </c>
      <c r="C62" s="3" t="s">
        <v>3781</v>
      </c>
      <c r="D62" s="3">
        <v>11</v>
      </c>
      <c r="E62" s="3" t="s">
        <v>3782</v>
      </c>
      <c r="F62" s="3">
        <v>18.84</v>
      </c>
      <c r="G62" s="3" t="s">
        <v>10</v>
      </c>
      <c r="H62" s="3">
        <v>5896.92</v>
      </c>
      <c r="I62" s="3">
        <v>313</v>
      </c>
      <c r="J62" s="39">
        <v>0</v>
      </c>
      <c r="K62" s="42"/>
    </row>
    <row r="63" spans="1:11" x14ac:dyDescent="0.25">
      <c r="A63" s="3" t="s">
        <v>3732</v>
      </c>
      <c r="B63" s="3">
        <v>5906</v>
      </c>
      <c r="C63" s="3" t="s">
        <v>3781</v>
      </c>
      <c r="D63" s="3">
        <v>12</v>
      </c>
      <c r="E63" s="3" t="s">
        <v>3783</v>
      </c>
      <c r="F63" s="3">
        <v>19.09</v>
      </c>
      <c r="G63" s="3" t="s">
        <v>10</v>
      </c>
      <c r="H63" s="3">
        <v>5975.17</v>
      </c>
      <c r="I63" s="3">
        <v>313</v>
      </c>
      <c r="J63" s="39">
        <v>0</v>
      </c>
      <c r="K63" s="42"/>
    </row>
    <row r="64" spans="1:11" x14ac:dyDescent="0.25">
      <c r="A64" s="3" t="s">
        <v>3732</v>
      </c>
      <c r="B64" s="3">
        <v>5906</v>
      </c>
      <c r="C64" s="3" t="s">
        <v>3781</v>
      </c>
      <c r="D64" s="3">
        <v>13</v>
      </c>
      <c r="E64" s="3" t="s">
        <v>3784</v>
      </c>
      <c r="F64" s="3">
        <v>12.21</v>
      </c>
      <c r="G64" s="3" t="s">
        <v>13</v>
      </c>
      <c r="H64" s="3">
        <v>4456.6499999999996</v>
      </c>
      <c r="I64" s="3">
        <v>365</v>
      </c>
      <c r="J64" s="39">
        <v>0</v>
      </c>
      <c r="K64" s="42"/>
    </row>
    <row r="65" spans="1:11" x14ac:dyDescent="0.25">
      <c r="A65" s="3" t="s">
        <v>3732</v>
      </c>
      <c r="B65" s="3">
        <v>5906</v>
      </c>
      <c r="C65" s="3" t="s">
        <v>3781</v>
      </c>
      <c r="D65" s="3">
        <v>14</v>
      </c>
      <c r="E65" s="3" t="s">
        <v>3785</v>
      </c>
      <c r="F65" s="3">
        <v>12.54</v>
      </c>
      <c r="G65" s="3" t="s">
        <v>13</v>
      </c>
      <c r="H65" s="3">
        <v>4577.1000000000004</v>
      </c>
      <c r="I65" s="3">
        <v>365</v>
      </c>
      <c r="J65" s="39">
        <v>0</v>
      </c>
      <c r="K65" s="42"/>
    </row>
    <row r="66" spans="1:11" x14ac:dyDescent="0.25">
      <c r="A66" s="3" t="s">
        <v>3732</v>
      </c>
      <c r="B66" s="3">
        <v>5906</v>
      </c>
      <c r="C66" s="3" t="s">
        <v>3781</v>
      </c>
      <c r="D66" s="3">
        <v>15</v>
      </c>
      <c r="E66" s="3" t="s">
        <v>3782</v>
      </c>
      <c r="F66" s="3">
        <v>18.84</v>
      </c>
      <c r="G66" s="3" t="s">
        <v>15</v>
      </c>
      <c r="H66" s="3">
        <v>4917.24</v>
      </c>
      <c r="I66" s="3">
        <v>261</v>
      </c>
      <c r="J66" s="39">
        <v>0</v>
      </c>
      <c r="K66" s="42"/>
    </row>
    <row r="67" spans="1:11" x14ac:dyDescent="0.25">
      <c r="A67" s="36" t="s">
        <v>3732</v>
      </c>
      <c r="B67" s="36">
        <v>5906</v>
      </c>
      <c r="C67" s="36" t="s">
        <v>3781</v>
      </c>
      <c r="D67" s="36">
        <v>16</v>
      </c>
      <c r="E67" s="36" t="s">
        <v>3783</v>
      </c>
      <c r="F67" s="36">
        <v>19.09</v>
      </c>
      <c r="G67" s="36" t="s">
        <v>15</v>
      </c>
      <c r="H67" s="36">
        <v>0</v>
      </c>
      <c r="I67" s="36">
        <v>0</v>
      </c>
      <c r="J67" s="44">
        <v>0</v>
      </c>
      <c r="K67" s="42"/>
    </row>
    <row r="68" spans="1:11" x14ac:dyDescent="0.25">
      <c r="A68" s="36" t="s">
        <v>3732</v>
      </c>
      <c r="B68" s="36">
        <v>5906</v>
      </c>
      <c r="C68" s="36" t="s">
        <v>3781</v>
      </c>
      <c r="D68" s="36">
        <v>19</v>
      </c>
      <c r="E68" s="36" t="s">
        <v>3782</v>
      </c>
      <c r="F68" s="36">
        <v>18.84</v>
      </c>
      <c r="G68" s="36" t="s">
        <v>13</v>
      </c>
      <c r="H68" s="36">
        <v>0</v>
      </c>
      <c r="I68" s="36">
        <v>0</v>
      </c>
      <c r="J68" s="44">
        <v>0</v>
      </c>
      <c r="K68" s="42"/>
    </row>
    <row r="69" spans="1:11" x14ac:dyDescent="0.25">
      <c r="A69" s="3" t="s">
        <v>3732</v>
      </c>
      <c r="B69" s="3">
        <v>5906</v>
      </c>
      <c r="C69" s="3" t="s">
        <v>3781</v>
      </c>
      <c r="D69" s="3">
        <v>20</v>
      </c>
      <c r="E69" s="3" t="s">
        <v>3783</v>
      </c>
      <c r="F69" s="3">
        <v>19.09</v>
      </c>
      <c r="G69" s="3" t="s">
        <v>13</v>
      </c>
      <c r="H69" s="3">
        <v>6967.85</v>
      </c>
      <c r="I69" s="3">
        <v>365</v>
      </c>
      <c r="J69" s="39">
        <v>0</v>
      </c>
      <c r="K69" s="42"/>
    </row>
    <row r="70" spans="1:11" x14ac:dyDescent="0.25">
      <c r="A70" s="3" t="s">
        <v>3732</v>
      </c>
      <c r="B70" s="3">
        <v>6156</v>
      </c>
      <c r="C70" s="3" t="s">
        <v>3786</v>
      </c>
      <c r="D70" s="3">
        <v>3</v>
      </c>
      <c r="E70" s="3" t="s">
        <v>3786</v>
      </c>
      <c r="F70" s="3">
        <v>12.79</v>
      </c>
      <c r="G70" s="3" t="s">
        <v>2988</v>
      </c>
      <c r="H70" s="3">
        <v>2673.11</v>
      </c>
      <c r="I70" s="3">
        <v>209</v>
      </c>
      <c r="J70" s="39">
        <v>0</v>
      </c>
      <c r="K70" s="42"/>
    </row>
    <row r="71" spans="1:11" x14ac:dyDescent="0.25">
      <c r="A71" s="3" t="s">
        <v>3732</v>
      </c>
      <c r="B71" s="3">
        <v>6156</v>
      </c>
      <c r="C71" s="3" t="s">
        <v>3786</v>
      </c>
      <c r="D71" s="3">
        <v>4</v>
      </c>
      <c r="E71" s="3" t="s">
        <v>3787</v>
      </c>
      <c r="F71" s="3">
        <v>12.78</v>
      </c>
      <c r="G71" s="3" t="s">
        <v>2988</v>
      </c>
      <c r="H71" s="3">
        <v>2671.02</v>
      </c>
      <c r="I71" s="3">
        <v>209</v>
      </c>
      <c r="J71" s="39">
        <v>0</v>
      </c>
      <c r="K71" s="42"/>
    </row>
    <row r="72" spans="1:11" x14ac:dyDescent="0.25">
      <c r="A72" s="3" t="s">
        <v>3732</v>
      </c>
      <c r="B72" s="3">
        <v>6436</v>
      </c>
      <c r="C72" s="3" t="s">
        <v>3788</v>
      </c>
      <c r="D72" s="3">
        <v>4</v>
      </c>
      <c r="E72" s="3" t="s">
        <v>3789</v>
      </c>
      <c r="F72" s="3">
        <v>53.09</v>
      </c>
      <c r="G72" s="3" t="s">
        <v>297</v>
      </c>
      <c r="H72" s="3">
        <v>8812.94</v>
      </c>
      <c r="I72" s="3">
        <v>166</v>
      </c>
      <c r="J72" s="39" t="s">
        <v>3790</v>
      </c>
      <c r="K72" s="42"/>
    </row>
    <row r="73" spans="1:11" x14ac:dyDescent="0.25">
      <c r="A73" s="3" t="s">
        <v>3732</v>
      </c>
      <c r="B73" s="3">
        <v>6482</v>
      </c>
      <c r="C73" s="3" t="s">
        <v>3791</v>
      </c>
      <c r="D73" s="3">
        <v>3</v>
      </c>
      <c r="E73" s="3" t="s">
        <v>3792</v>
      </c>
      <c r="F73" s="3">
        <v>81.180000000000007</v>
      </c>
      <c r="G73" s="3" t="s">
        <v>10</v>
      </c>
      <c r="H73" s="3">
        <v>24435.18</v>
      </c>
      <c r="I73" s="3">
        <v>301</v>
      </c>
      <c r="J73" s="39" t="s">
        <v>11</v>
      </c>
      <c r="K73" s="42"/>
    </row>
    <row r="74" spans="1:11" x14ac:dyDescent="0.25">
      <c r="A74" s="3" t="s">
        <v>3732</v>
      </c>
      <c r="B74" s="3">
        <v>6482</v>
      </c>
      <c r="C74" s="3" t="s">
        <v>3791</v>
      </c>
      <c r="D74" s="3">
        <v>4</v>
      </c>
      <c r="E74" s="3" t="s">
        <v>3793</v>
      </c>
      <c r="F74" s="3">
        <v>81.239999999999995</v>
      </c>
      <c r="G74" s="3" t="s">
        <v>13</v>
      </c>
      <c r="H74" s="3">
        <v>29652.6</v>
      </c>
      <c r="I74" s="3">
        <v>365</v>
      </c>
      <c r="J74" s="39">
        <v>0</v>
      </c>
      <c r="K74" s="42"/>
    </row>
    <row r="75" spans="1:11" x14ac:dyDescent="0.25">
      <c r="A75" s="3" t="s">
        <v>3732</v>
      </c>
      <c r="B75" s="3">
        <v>6483</v>
      </c>
      <c r="C75" s="3" t="s">
        <v>3794</v>
      </c>
      <c r="D75" s="3">
        <v>1</v>
      </c>
      <c r="E75" s="3" t="s">
        <v>3794</v>
      </c>
      <c r="F75" s="3">
        <v>30.68</v>
      </c>
      <c r="G75" s="3">
        <v>5</v>
      </c>
      <c r="H75" s="3">
        <v>1227.2</v>
      </c>
      <c r="I75" s="3">
        <v>40</v>
      </c>
      <c r="J75" s="39" t="s">
        <v>3790</v>
      </c>
      <c r="K75" s="42"/>
    </row>
    <row r="76" spans="1:11" x14ac:dyDescent="0.25">
      <c r="A76" s="3" t="s">
        <v>3732</v>
      </c>
      <c r="B76" s="3">
        <v>6483</v>
      </c>
      <c r="C76" s="3" t="s">
        <v>3794</v>
      </c>
      <c r="D76" s="3">
        <v>4</v>
      </c>
      <c r="E76" s="3" t="s">
        <v>3795</v>
      </c>
      <c r="F76" s="3">
        <v>30.67</v>
      </c>
      <c r="G76" s="3">
        <v>5</v>
      </c>
      <c r="H76" s="3">
        <v>1226.8</v>
      </c>
      <c r="I76" s="3">
        <v>40</v>
      </c>
      <c r="J76" s="39" t="s">
        <v>3790</v>
      </c>
      <c r="K76" s="42"/>
    </row>
    <row r="77" spans="1:11" x14ac:dyDescent="0.25">
      <c r="A77" s="3" t="s">
        <v>3732</v>
      </c>
      <c r="B77" s="3">
        <v>6484</v>
      </c>
      <c r="C77" s="3" t="s">
        <v>3796</v>
      </c>
      <c r="D77" s="3">
        <v>2</v>
      </c>
      <c r="E77" s="3" t="s">
        <v>3796</v>
      </c>
      <c r="F77" s="3">
        <v>40.270000000000003</v>
      </c>
      <c r="G77" s="3" t="s">
        <v>13</v>
      </c>
      <c r="H77" s="3">
        <v>14698.55</v>
      </c>
      <c r="I77" s="3">
        <v>365</v>
      </c>
      <c r="J77" s="39">
        <v>0</v>
      </c>
      <c r="K77" s="42"/>
    </row>
    <row r="78" spans="1:11" x14ac:dyDescent="0.25">
      <c r="A78" s="3" t="s">
        <v>3732</v>
      </c>
      <c r="B78" s="3">
        <v>6484</v>
      </c>
      <c r="C78" s="3" t="s">
        <v>3796</v>
      </c>
      <c r="D78" s="3">
        <v>4</v>
      </c>
      <c r="E78" s="3" t="s">
        <v>3796</v>
      </c>
      <c r="F78" s="3">
        <v>40.270000000000003</v>
      </c>
      <c r="G78" s="3" t="s">
        <v>1385</v>
      </c>
      <c r="H78" s="3">
        <v>6322.39</v>
      </c>
      <c r="I78" s="3">
        <v>157</v>
      </c>
      <c r="J78" s="39">
        <v>0</v>
      </c>
      <c r="K78" s="42"/>
    </row>
    <row r="79" spans="1:11" x14ac:dyDescent="0.25">
      <c r="A79" s="3" t="s">
        <v>3732</v>
      </c>
      <c r="B79" s="3">
        <v>6484</v>
      </c>
      <c r="C79" s="3" t="s">
        <v>3796</v>
      </c>
      <c r="D79" s="3">
        <v>5</v>
      </c>
      <c r="E79" s="3" t="s">
        <v>3797</v>
      </c>
      <c r="F79" s="3">
        <v>40.22</v>
      </c>
      <c r="G79" s="3" t="s">
        <v>2976</v>
      </c>
      <c r="H79" s="3">
        <v>8365.76</v>
      </c>
      <c r="I79" s="3">
        <v>208</v>
      </c>
      <c r="J79" s="39">
        <v>0</v>
      </c>
      <c r="K79" s="42"/>
    </row>
    <row r="80" spans="1:11" x14ac:dyDescent="0.25">
      <c r="A80" s="3" t="s">
        <v>3732</v>
      </c>
      <c r="B80" s="3">
        <v>6484</v>
      </c>
      <c r="C80" s="3" t="s">
        <v>3796</v>
      </c>
      <c r="D80" s="3">
        <v>7</v>
      </c>
      <c r="E80" s="3" t="s">
        <v>3797</v>
      </c>
      <c r="F80" s="3">
        <v>40.22</v>
      </c>
      <c r="G80" s="3" t="s">
        <v>13</v>
      </c>
      <c r="H80" s="3">
        <v>14680.3</v>
      </c>
      <c r="I80" s="3">
        <v>365</v>
      </c>
      <c r="J80" s="39">
        <v>0</v>
      </c>
      <c r="K80" s="42"/>
    </row>
    <row r="81" spans="1:11" x14ac:dyDescent="0.25">
      <c r="A81" s="3" t="s">
        <v>3732</v>
      </c>
      <c r="B81" s="3">
        <v>6484</v>
      </c>
      <c r="C81" s="3" t="s">
        <v>3796</v>
      </c>
      <c r="D81" s="3">
        <v>9</v>
      </c>
      <c r="E81" s="3" t="s">
        <v>3797</v>
      </c>
      <c r="F81" s="3">
        <v>40.22</v>
      </c>
      <c r="G81" s="3" t="s">
        <v>15</v>
      </c>
      <c r="H81" s="3">
        <v>10055</v>
      </c>
      <c r="I81" s="3">
        <v>250</v>
      </c>
      <c r="J81" s="39" t="s">
        <v>11</v>
      </c>
      <c r="K81" s="42"/>
    </row>
    <row r="82" spans="1:11" x14ac:dyDescent="0.25">
      <c r="A82" s="3" t="s">
        <v>3732</v>
      </c>
      <c r="B82" s="3">
        <v>6484</v>
      </c>
      <c r="C82" s="3" t="s">
        <v>3796</v>
      </c>
      <c r="D82" s="3">
        <v>13</v>
      </c>
      <c r="E82" s="3" t="s">
        <v>3797</v>
      </c>
      <c r="F82" s="3">
        <v>40.22</v>
      </c>
      <c r="G82" s="3" t="s">
        <v>1385</v>
      </c>
      <c r="H82" s="3">
        <v>6314.54</v>
      </c>
      <c r="I82" s="3">
        <v>157</v>
      </c>
      <c r="J82" s="39">
        <v>0</v>
      </c>
      <c r="K82" s="42"/>
    </row>
    <row r="83" spans="1:11" x14ac:dyDescent="0.25">
      <c r="A83" s="3" t="s">
        <v>3732</v>
      </c>
      <c r="B83" s="3">
        <v>6486</v>
      </c>
      <c r="C83" s="3" t="s">
        <v>3798</v>
      </c>
      <c r="D83" s="3">
        <v>3</v>
      </c>
      <c r="E83" s="3" t="s">
        <v>3799</v>
      </c>
      <c r="F83" s="3">
        <v>98.86</v>
      </c>
      <c r="G83" s="3" t="s">
        <v>15</v>
      </c>
      <c r="H83" s="3">
        <v>24715</v>
      </c>
      <c r="I83" s="3">
        <v>250</v>
      </c>
      <c r="J83" s="39" t="s">
        <v>11</v>
      </c>
      <c r="K83" s="42"/>
    </row>
    <row r="84" spans="1:11" x14ac:dyDescent="0.25">
      <c r="A84" s="3" t="s">
        <v>3732</v>
      </c>
      <c r="B84" s="3">
        <v>6486</v>
      </c>
      <c r="C84" s="3" t="s">
        <v>3798</v>
      </c>
      <c r="D84" s="3">
        <v>5</v>
      </c>
      <c r="E84" s="3" t="s">
        <v>3799</v>
      </c>
      <c r="F84" s="3">
        <v>98.86</v>
      </c>
      <c r="G84" s="3">
        <v>7</v>
      </c>
      <c r="H84" s="3">
        <v>5140.72</v>
      </c>
      <c r="I84" s="3">
        <v>52</v>
      </c>
      <c r="J84" s="39">
        <v>0</v>
      </c>
      <c r="K84" s="42"/>
    </row>
    <row r="85" spans="1:11" x14ac:dyDescent="0.25">
      <c r="A85" s="3" t="s">
        <v>3732</v>
      </c>
      <c r="B85" s="3">
        <v>6486</v>
      </c>
      <c r="C85" s="3" t="s">
        <v>3798</v>
      </c>
      <c r="D85" s="3">
        <v>6</v>
      </c>
      <c r="E85" s="3" t="s">
        <v>3800</v>
      </c>
      <c r="F85" s="3">
        <v>98.92</v>
      </c>
      <c r="G85" s="3" t="s">
        <v>13</v>
      </c>
      <c r="H85" s="3">
        <v>36105.800000000003</v>
      </c>
      <c r="I85" s="3">
        <v>365</v>
      </c>
      <c r="J85" s="39">
        <v>0</v>
      </c>
      <c r="K85" s="42"/>
    </row>
    <row r="86" spans="1:11" x14ac:dyDescent="0.25">
      <c r="A86" s="3" t="s">
        <v>3732</v>
      </c>
      <c r="B86" s="3">
        <v>6486</v>
      </c>
      <c r="C86" s="3" t="s">
        <v>3798</v>
      </c>
      <c r="D86" s="3">
        <v>10</v>
      </c>
      <c r="E86" s="3" t="s">
        <v>3800</v>
      </c>
      <c r="F86" s="3">
        <v>98.92</v>
      </c>
      <c r="G86" s="3" t="s">
        <v>10</v>
      </c>
      <c r="H86" s="3">
        <v>30961.96</v>
      </c>
      <c r="I86" s="3">
        <v>313</v>
      </c>
      <c r="J86" s="39">
        <v>0</v>
      </c>
      <c r="K86" s="42"/>
    </row>
    <row r="87" spans="1:11" x14ac:dyDescent="0.25">
      <c r="A87" s="3" t="s">
        <v>3732</v>
      </c>
      <c r="B87" s="3">
        <v>6486</v>
      </c>
      <c r="C87" s="3" t="s">
        <v>3798</v>
      </c>
      <c r="D87" s="3">
        <v>12</v>
      </c>
      <c r="E87" s="3" t="s">
        <v>3801</v>
      </c>
      <c r="F87" s="3">
        <v>101.92</v>
      </c>
      <c r="G87" s="3">
        <v>7</v>
      </c>
      <c r="H87" s="3">
        <v>5299.84</v>
      </c>
      <c r="I87" s="3">
        <v>52</v>
      </c>
      <c r="J87" s="39">
        <v>0</v>
      </c>
      <c r="K87" s="42"/>
    </row>
    <row r="88" spans="1:11" x14ac:dyDescent="0.25">
      <c r="A88" s="3" t="s">
        <v>3732</v>
      </c>
      <c r="B88" s="3">
        <v>6486</v>
      </c>
      <c r="C88" s="3" t="s">
        <v>3798</v>
      </c>
      <c r="D88" s="3">
        <v>13</v>
      </c>
      <c r="E88" s="3" t="s">
        <v>3799</v>
      </c>
      <c r="F88" s="3">
        <v>98.86</v>
      </c>
      <c r="G88" s="3" t="s">
        <v>13</v>
      </c>
      <c r="H88" s="3">
        <v>36083.9</v>
      </c>
      <c r="I88" s="3">
        <v>365</v>
      </c>
      <c r="J88" s="39">
        <v>0</v>
      </c>
      <c r="K88" s="42"/>
    </row>
    <row r="89" spans="1:11" x14ac:dyDescent="0.25">
      <c r="A89" s="3" t="s">
        <v>3732</v>
      </c>
      <c r="B89" s="3">
        <v>6490</v>
      </c>
      <c r="C89" s="3" t="s">
        <v>3802</v>
      </c>
      <c r="D89" s="3">
        <v>1</v>
      </c>
      <c r="E89" s="3" t="s">
        <v>3802</v>
      </c>
      <c r="F89" s="3">
        <v>57.46</v>
      </c>
      <c r="G89" s="3" t="s">
        <v>13</v>
      </c>
      <c r="H89" s="3">
        <v>20972.9</v>
      </c>
      <c r="I89" s="3">
        <v>365</v>
      </c>
      <c r="J89" s="39">
        <v>0</v>
      </c>
      <c r="K89" s="42"/>
    </row>
    <row r="90" spans="1:11" x14ac:dyDescent="0.25">
      <c r="A90" s="3" t="s">
        <v>3732</v>
      </c>
      <c r="B90" s="3">
        <v>6490</v>
      </c>
      <c r="C90" s="3" t="s">
        <v>3802</v>
      </c>
      <c r="D90" s="3">
        <v>3</v>
      </c>
      <c r="E90" s="3" t="s">
        <v>3803</v>
      </c>
      <c r="F90" s="3">
        <v>67.540000000000006</v>
      </c>
      <c r="G90" s="3" t="s">
        <v>72</v>
      </c>
      <c r="H90" s="3">
        <v>21140.02</v>
      </c>
      <c r="I90" s="3">
        <v>313</v>
      </c>
      <c r="J90" s="39">
        <v>0</v>
      </c>
      <c r="K90" s="42"/>
    </row>
    <row r="91" spans="1:11" x14ac:dyDescent="0.25">
      <c r="A91" s="3" t="s">
        <v>3732</v>
      </c>
      <c r="B91" s="3">
        <v>6490</v>
      </c>
      <c r="C91" s="3" t="s">
        <v>3802</v>
      </c>
      <c r="D91" s="3">
        <v>6</v>
      </c>
      <c r="E91" s="3" t="s">
        <v>3804</v>
      </c>
      <c r="F91" s="3">
        <v>67.510000000000005</v>
      </c>
      <c r="G91" s="3" t="s">
        <v>15</v>
      </c>
      <c r="H91" s="3">
        <v>16877.5</v>
      </c>
      <c r="I91" s="3">
        <v>250</v>
      </c>
      <c r="J91" s="39" t="s">
        <v>11</v>
      </c>
      <c r="K91" s="42"/>
    </row>
    <row r="92" spans="1:11" x14ac:dyDescent="0.25">
      <c r="A92" s="3" t="s">
        <v>3732</v>
      </c>
      <c r="B92" s="3">
        <v>6490</v>
      </c>
      <c r="C92" s="3" t="s">
        <v>3802</v>
      </c>
      <c r="D92" s="3">
        <v>8</v>
      </c>
      <c r="E92" s="3" t="s">
        <v>3805</v>
      </c>
      <c r="F92" s="3">
        <v>57.42</v>
      </c>
      <c r="G92" s="3" t="s">
        <v>13</v>
      </c>
      <c r="H92" s="3">
        <v>20958.3</v>
      </c>
      <c r="I92" s="3">
        <v>365</v>
      </c>
      <c r="J92" s="39">
        <v>0</v>
      </c>
      <c r="K92" s="42"/>
    </row>
    <row r="93" spans="1:11" x14ac:dyDescent="0.25">
      <c r="A93" s="3" t="s">
        <v>3732</v>
      </c>
      <c r="B93" s="3">
        <v>6530</v>
      </c>
      <c r="C93" s="3" t="s">
        <v>3806</v>
      </c>
      <c r="D93" s="3">
        <v>3</v>
      </c>
      <c r="E93" s="3" t="s">
        <v>3807</v>
      </c>
      <c r="F93" s="3">
        <v>35.909999999999997</v>
      </c>
      <c r="G93" s="3" t="s">
        <v>109</v>
      </c>
      <c r="H93" s="3">
        <v>4201.47</v>
      </c>
      <c r="I93" s="3">
        <v>117</v>
      </c>
      <c r="J93" s="39" t="s">
        <v>270</v>
      </c>
      <c r="K93" s="42"/>
    </row>
    <row r="94" spans="1:11" x14ac:dyDescent="0.25">
      <c r="A94" s="3" t="s">
        <v>3732</v>
      </c>
      <c r="B94" s="3">
        <v>6530</v>
      </c>
      <c r="C94" s="3" t="s">
        <v>3806</v>
      </c>
      <c r="D94" s="3">
        <v>4</v>
      </c>
      <c r="E94" s="3" t="s">
        <v>3808</v>
      </c>
      <c r="F94" s="3">
        <v>34.15</v>
      </c>
      <c r="G94" s="3" t="s">
        <v>109</v>
      </c>
      <c r="H94" s="3">
        <v>5361.55</v>
      </c>
      <c r="I94" s="3">
        <v>157</v>
      </c>
      <c r="J94" s="39">
        <v>0</v>
      </c>
      <c r="K94" s="42"/>
    </row>
    <row r="95" spans="1:11" x14ac:dyDescent="0.25">
      <c r="A95" s="3" t="s">
        <v>3732</v>
      </c>
      <c r="B95" s="3">
        <v>6530</v>
      </c>
      <c r="C95" s="3" t="s">
        <v>3806</v>
      </c>
      <c r="D95" s="3">
        <v>5</v>
      </c>
      <c r="E95" s="3" t="s">
        <v>3809</v>
      </c>
      <c r="F95" s="3">
        <v>34.08</v>
      </c>
      <c r="G95" s="3" t="s">
        <v>109</v>
      </c>
      <c r="H95" s="3">
        <v>5350.56</v>
      </c>
      <c r="I95" s="3">
        <v>157</v>
      </c>
      <c r="J95" s="39">
        <v>0</v>
      </c>
      <c r="K95" s="42"/>
    </row>
    <row r="96" spans="1:11" x14ac:dyDescent="0.25">
      <c r="A96" s="3" t="s">
        <v>3732</v>
      </c>
      <c r="B96" s="3">
        <v>6530</v>
      </c>
      <c r="C96" s="3" t="s">
        <v>3806</v>
      </c>
      <c r="D96" s="3">
        <v>7</v>
      </c>
      <c r="E96" s="3" t="s">
        <v>3809</v>
      </c>
      <c r="F96" s="3">
        <v>34.08</v>
      </c>
      <c r="G96" s="3" t="s">
        <v>109</v>
      </c>
      <c r="H96" s="3">
        <v>1363.2</v>
      </c>
      <c r="I96" s="3">
        <v>40</v>
      </c>
      <c r="J96" s="39" t="s">
        <v>265</v>
      </c>
      <c r="K96" s="42"/>
    </row>
    <row r="97" spans="1:11" x14ac:dyDescent="0.25">
      <c r="A97" s="3" t="s">
        <v>3732</v>
      </c>
      <c r="B97" s="3">
        <v>6530</v>
      </c>
      <c r="C97" s="3" t="s">
        <v>3806</v>
      </c>
      <c r="D97" s="3">
        <v>11</v>
      </c>
      <c r="E97" s="3" t="s">
        <v>3810</v>
      </c>
      <c r="F97" s="3">
        <v>33.19</v>
      </c>
      <c r="G97" s="3" t="s">
        <v>96</v>
      </c>
      <c r="H97" s="3">
        <v>2588.8200000000002</v>
      </c>
      <c r="I97" s="3">
        <v>78</v>
      </c>
      <c r="J97" s="39" t="s">
        <v>270</v>
      </c>
      <c r="K97" s="42"/>
    </row>
    <row r="98" spans="1:11" x14ac:dyDescent="0.25">
      <c r="A98" s="3" t="s">
        <v>3732</v>
      </c>
      <c r="B98" s="3">
        <v>6530</v>
      </c>
      <c r="C98" s="3" t="s">
        <v>3806</v>
      </c>
      <c r="D98" s="3">
        <v>12</v>
      </c>
      <c r="E98" s="3" t="s">
        <v>3811</v>
      </c>
      <c r="F98" s="3">
        <v>31.42</v>
      </c>
      <c r="G98" s="3" t="s">
        <v>1800</v>
      </c>
      <c r="H98" s="3">
        <v>4901.5200000000004</v>
      </c>
      <c r="I98" s="3">
        <v>156</v>
      </c>
      <c r="J98" s="39">
        <v>0</v>
      </c>
      <c r="K98" s="42"/>
    </row>
    <row r="99" spans="1:11" x14ac:dyDescent="0.25">
      <c r="A99" s="36" t="s">
        <v>3732</v>
      </c>
      <c r="B99" s="36">
        <v>6530</v>
      </c>
      <c r="C99" s="36" t="s">
        <v>3806</v>
      </c>
      <c r="D99" s="36">
        <v>15</v>
      </c>
      <c r="E99" s="36" t="s">
        <v>3812</v>
      </c>
      <c r="F99" s="36">
        <v>31.36</v>
      </c>
      <c r="G99" s="36" t="s">
        <v>1800</v>
      </c>
      <c r="H99" s="36">
        <v>0</v>
      </c>
      <c r="I99" s="36">
        <v>0</v>
      </c>
      <c r="J99" s="44">
        <v>0</v>
      </c>
      <c r="K99" s="42"/>
    </row>
    <row r="100" spans="1:11" x14ac:dyDescent="0.25">
      <c r="A100" s="3" t="s">
        <v>3732</v>
      </c>
      <c r="B100" s="3">
        <v>6530</v>
      </c>
      <c r="C100" s="3" t="s">
        <v>3806</v>
      </c>
      <c r="D100" s="3">
        <v>17</v>
      </c>
      <c r="E100" s="3" t="s">
        <v>3812</v>
      </c>
      <c r="F100" s="3">
        <v>31.36</v>
      </c>
      <c r="G100" s="3">
        <v>6</v>
      </c>
      <c r="H100" s="3">
        <v>1630.72</v>
      </c>
      <c r="I100" s="3">
        <v>52</v>
      </c>
      <c r="J100" s="39">
        <v>0</v>
      </c>
      <c r="K100" s="42"/>
    </row>
    <row r="101" spans="1:11" x14ac:dyDescent="0.25">
      <c r="A101" s="3" t="s">
        <v>3732</v>
      </c>
      <c r="B101" s="3">
        <v>6530</v>
      </c>
      <c r="C101" s="3" t="s">
        <v>3806</v>
      </c>
      <c r="D101" s="3">
        <v>18</v>
      </c>
      <c r="E101" s="3" t="s">
        <v>3813</v>
      </c>
      <c r="F101" s="3">
        <v>35.979999999999997</v>
      </c>
      <c r="G101" s="3" t="s">
        <v>109</v>
      </c>
      <c r="H101" s="3">
        <v>4209.66</v>
      </c>
      <c r="I101" s="3">
        <v>117</v>
      </c>
      <c r="J101" s="39" t="s">
        <v>270</v>
      </c>
      <c r="K101" s="42"/>
    </row>
    <row r="102" spans="1:11" x14ac:dyDescent="0.25">
      <c r="A102" s="3" t="s">
        <v>3732</v>
      </c>
      <c r="B102" s="3">
        <v>6530</v>
      </c>
      <c r="C102" s="3" t="s">
        <v>3806</v>
      </c>
      <c r="D102" s="3">
        <v>19</v>
      </c>
      <c r="E102" s="3" t="s">
        <v>3812</v>
      </c>
      <c r="F102" s="3">
        <v>31.36</v>
      </c>
      <c r="G102" s="3" t="s">
        <v>96</v>
      </c>
      <c r="H102" s="3">
        <v>815.36</v>
      </c>
      <c r="I102" s="3">
        <v>26</v>
      </c>
      <c r="J102" s="39" t="s">
        <v>265</v>
      </c>
      <c r="K102" s="42"/>
    </row>
    <row r="103" spans="1:11" x14ac:dyDescent="0.25">
      <c r="A103" s="3" t="s">
        <v>3732</v>
      </c>
      <c r="B103" s="3">
        <v>6530</v>
      </c>
      <c r="C103" s="3" t="s">
        <v>3806</v>
      </c>
      <c r="D103" s="3">
        <v>20</v>
      </c>
      <c r="E103" s="3" t="s">
        <v>3808</v>
      </c>
      <c r="F103" s="3">
        <v>34.15</v>
      </c>
      <c r="G103" s="3" t="s">
        <v>109</v>
      </c>
      <c r="H103" s="3">
        <v>1366</v>
      </c>
      <c r="I103" s="3">
        <v>40</v>
      </c>
      <c r="J103" s="39" t="s">
        <v>265</v>
      </c>
      <c r="K103" s="42"/>
    </row>
    <row r="104" spans="1:11" x14ac:dyDescent="0.25">
      <c r="A104" s="36" t="s">
        <v>3732</v>
      </c>
      <c r="B104" s="36">
        <v>6530</v>
      </c>
      <c r="C104" s="36" t="s">
        <v>3806</v>
      </c>
      <c r="D104" s="36">
        <v>22</v>
      </c>
      <c r="E104" s="36" t="s">
        <v>3814</v>
      </c>
      <c r="F104" s="36">
        <v>33.25</v>
      </c>
      <c r="G104" s="36" t="s">
        <v>96</v>
      </c>
      <c r="H104" s="36">
        <v>0</v>
      </c>
      <c r="I104" s="36">
        <v>0</v>
      </c>
      <c r="J104" s="44" t="s">
        <v>270</v>
      </c>
      <c r="K104" s="42"/>
    </row>
    <row r="105" spans="1:11" x14ac:dyDescent="0.25">
      <c r="A105" s="3" t="s">
        <v>3732</v>
      </c>
      <c r="B105" s="3">
        <v>6530</v>
      </c>
      <c r="C105" s="3" t="s">
        <v>3806</v>
      </c>
      <c r="D105" s="3">
        <v>26</v>
      </c>
      <c r="E105" s="3" t="s">
        <v>3811</v>
      </c>
      <c r="F105" s="3">
        <v>31.42</v>
      </c>
      <c r="G105" s="3" t="s">
        <v>96</v>
      </c>
      <c r="H105" s="3">
        <v>816.92</v>
      </c>
      <c r="I105" s="3">
        <v>26</v>
      </c>
      <c r="J105" s="39" t="s">
        <v>265</v>
      </c>
      <c r="K105" s="42"/>
    </row>
    <row r="106" spans="1:11" x14ac:dyDescent="0.25">
      <c r="A106" s="3" t="s">
        <v>3732</v>
      </c>
      <c r="B106" s="3">
        <v>6535</v>
      </c>
      <c r="C106" s="3" t="s">
        <v>3815</v>
      </c>
      <c r="D106" s="3">
        <v>7</v>
      </c>
      <c r="E106" s="3" t="s">
        <v>3816</v>
      </c>
      <c r="F106" s="3">
        <v>39.659999999999997</v>
      </c>
      <c r="G106" s="3" t="s">
        <v>13</v>
      </c>
      <c r="H106" s="3">
        <v>14475.9</v>
      </c>
      <c r="I106" s="3">
        <v>365</v>
      </c>
      <c r="J106" s="39">
        <v>0</v>
      </c>
      <c r="K106" s="42"/>
    </row>
    <row r="107" spans="1:11" x14ac:dyDescent="0.25">
      <c r="A107" s="3" t="s">
        <v>3732</v>
      </c>
      <c r="B107" s="3">
        <v>6535</v>
      </c>
      <c r="C107" s="3" t="s">
        <v>3815</v>
      </c>
      <c r="D107" s="3">
        <v>10</v>
      </c>
      <c r="E107" s="3" t="s">
        <v>3817</v>
      </c>
      <c r="F107" s="3">
        <v>39.57</v>
      </c>
      <c r="G107" s="3" t="s">
        <v>13</v>
      </c>
      <c r="H107" s="3">
        <v>14443.05</v>
      </c>
      <c r="I107" s="3">
        <v>365</v>
      </c>
      <c r="J107" s="39">
        <v>0</v>
      </c>
      <c r="K107" s="42"/>
    </row>
    <row r="108" spans="1:11" x14ac:dyDescent="0.25">
      <c r="A108" s="3" t="s">
        <v>3732</v>
      </c>
      <c r="B108" s="3">
        <v>6536</v>
      </c>
      <c r="C108" s="3" t="s">
        <v>3818</v>
      </c>
      <c r="D108" s="3">
        <v>5</v>
      </c>
      <c r="E108" s="3" t="s">
        <v>3818</v>
      </c>
      <c r="F108" s="3">
        <v>20.79</v>
      </c>
      <c r="G108" s="3" t="s">
        <v>252</v>
      </c>
      <c r="H108" s="3">
        <v>2058.21</v>
      </c>
      <c r="I108" s="3">
        <v>99</v>
      </c>
      <c r="J108" s="39" t="s">
        <v>11</v>
      </c>
      <c r="K108" s="42"/>
    </row>
    <row r="109" spans="1:11" x14ac:dyDescent="0.25">
      <c r="A109" s="3" t="s">
        <v>3732</v>
      </c>
      <c r="B109" s="3">
        <v>6536</v>
      </c>
      <c r="C109" s="3" t="s">
        <v>3818</v>
      </c>
      <c r="D109" s="3">
        <v>9</v>
      </c>
      <c r="E109" s="3" t="s">
        <v>3819</v>
      </c>
      <c r="F109" s="3">
        <v>12.34</v>
      </c>
      <c r="G109" s="3" t="s">
        <v>400</v>
      </c>
      <c r="H109" s="3">
        <v>1863.34</v>
      </c>
      <c r="I109" s="3">
        <v>151</v>
      </c>
      <c r="J109" s="39" t="s">
        <v>11</v>
      </c>
      <c r="K109" s="42"/>
    </row>
    <row r="110" spans="1:11" x14ac:dyDescent="0.25">
      <c r="A110" s="3" t="s">
        <v>3732</v>
      </c>
      <c r="B110" s="3">
        <v>6536</v>
      </c>
      <c r="C110" s="3" t="s">
        <v>3818</v>
      </c>
      <c r="D110" s="3">
        <v>12</v>
      </c>
      <c r="E110" s="3" t="s">
        <v>3820</v>
      </c>
      <c r="F110" s="3">
        <v>20.79</v>
      </c>
      <c r="G110" s="3" t="s">
        <v>252</v>
      </c>
      <c r="H110" s="3">
        <v>2058.21</v>
      </c>
      <c r="I110" s="3">
        <v>99</v>
      </c>
      <c r="J110" s="39" t="s">
        <v>11</v>
      </c>
      <c r="K110" s="42"/>
    </row>
    <row r="111" spans="1:11" x14ac:dyDescent="0.25">
      <c r="A111" s="3" t="s">
        <v>3732</v>
      </c>
      <c r="B111" s="3">
        <v>6536</v>
      </c>
      <c r="C111" s="3" t="s">
        <v>3818</v>
      </c>
      <c r="D111" s="3">
        <v>14</v>
      </c>
      <c r="E111" s="3" t="s">
        <v>3820</v>
      </c>
      <c r="F111" s="3">
        <v>20.79</v>
      </c>
      <c r="G111" s="3" t="s">
        <v>252</v>
      </c>
      <c r="H111" s="3">
        <v>2058.21</v>
      </c>
      <c r="I111" s="3">
        <v>99</v>
      </c>
      <c r="J111" s="39" t="s">
        <v>11</v>
      </c>
      <c r="K111" s="42"/>
    </row>
    <row r="112" spans="1:11" x14ac:dyDescent="0.25">
      <c r="A112" s="3" t="s">
        <v>3732</v>
      </c>
      <c r="B112" s="3">
        <v>6536</v>
      </c>
      <c r="C112" s="3" t="s">
        <v>3818</v>
      </c>
      <c r="D112" s="3">
        <v>16</v>
      </c>
      <c r="E112" s="3" t="s">
        <v>3821</v>
      </c>
      <c r="F112" s="3">
        <v>12.33</v>
      </c>
      <c r="G112" s="3" t="s">
        <v>400</v>
      </c>
      <c r="H112" s="3">
        <v>1861.83</v>
      </c>
      <c r="I112" s="3">
        <v>151</v>
      </c>
      <c r="J112" s="39" t="s">
        <v>11</v>
      </c>
      <c r="K112" s="42"/>
    </row>
    <row r="113" spans="1:11" x14ac:dyDescent="0.25">
      <c r="A113" s="3" t="s">
        <v>3732</v>
      </c>
      <c r="B113" s="3">
        <v>6537</v>
      </c>
      <c r="C113" s="3" t="s">
        <v>3822</v>
      </c>
      <c r="D113" s="3">
        <v>7</v>
      </c>
      <c r="E113" s="3" t="s">
        <v>3822</v>
      </c>
      <c r="F113" s="3">
        <v>43.44</v>
      </c>
      <c r="G113" s="3" t="s">
        <v>13</v>
      </c>
      <c r="H113" s="3">
        <v>15855.6</v>
      </c>
      <c r="I113" s="3">
        <v>365</v>
      </c>
      <c r="J113" s="39">
        <v>0</v>
      </c>
      <c r="K113" s="42"/>
    </row>
    <row r="114" spans="1:11" x14ac:dyDescent="0.25">
      <c r="A114" s="3" t="s">
        <v>3732</v>
      </c>
      <c r="B114" s="3">
        <v>6537</v>
      </c>
      <c r="C114" s="3" t="s">
        <v>3822</v>
      </c>
      <c r="D114" s="3">
        <v>9</v>
      </c>
      <c r="E114" s="3" t="s">
        <v>3822</v>
      </c>
      <c r="F114" s="3">
        <v>43.44</v>
      </c>
      <c r="G114" s="3" t="s">
        <v>10</v>
      </c>
      <c r="H114" s="3">
        <v>13075.44</v>
      </c>
      <c r="I114" s="3">
        <v>301</v>
      </c>
      <c r="J114" s="39" t="s">
        <v>11</v>
      </c>
      <c r="K114" s="42"/>
    </row>
    <row r="115" spans="1:11" x14ac:dyDescent="0.25">
      <c r="A115" s="3" t="s">
        <v>3732</v>
      </c>
      <c r="B115" s="3">
        <v>6537</v>
      </c>
      <c r="C115" s="3" t="s">
        <v>3822</v>
      </c>
      <c r="D115" s="3">
        <v>12</v>
      </c>
      <c r="E115" s="3" t="s">
        <v>3823</v>
      </c>
      <c r="F115" s="3">
        <v>43.38</v>
      </c>
      <c r="G115" s="3" t="s">
        <v>13</v>
      </c>
      <c r="H115" s="3">
        <v>15833.7</v>
      </c>
      <c r="I115" s="3">
        <v>365</v>
      </c>
      <c r="J115" s="39">
        <v>0</v>
      </c>
      <c r="K115" s="42"/>
    </row>
    <row r="116" spans="1:11" x14ac:dyDescent="0.25">
      <c r="A116" s="3" t="s">
        <v>3732</v>
      </c>
      <c r="B116" s="3">
        <v>6537</v>
      </c>
      <c r="C116" s="3" t="s">
        <v>3822</v>
      </c>
      <c r="D116" s="3">
        <v>14</v>
      </c>
      <c r="E116" s="3" t="s">
        <v>3823</v>
      </c>
      <c r="F116" s="3">
        <v>43.38</v>
      </c>
      <c r="G116" s="3" t="s">
        <v>10</v>
      </c>
      <c r="H116" s="3">
        <v>13057.38</v>
      </c>
      <c r="I116" s="3">
        <v>301</v>
      </c>
      <c r="J116" s="39" t="s">
        <v>11</v>
      </c>
      <c r="K116" s="42"/>
    </row>
    <row r="117" spans="1:11" x14ac:dyDescent="0.25">
      <c r="A117" s="36" t="s">
        <v>3732</v>
      </c>
      <c r="B117" s="36">
        <v>6547</v>
      </c>
      <c r="C117" s="36" t="s">
        <v>3824</v>
      </c>
      <c r="D117" s="36">
        <v>1</v>
      </c>
      <c r="E117" s="36" t="s">
        <v>3825</v>
      </c>
      <c r="F117" s="36">
        <v>31.57</v>
      </c>
      <c r="G117" s="36" t="s">
        <v>13</v>
      </c>
      <c r="H117" s="36">
        <v>0</v>
      </c>
      <c r="I117" s="36">
        <v>0</v>
      </c>
      <c r="J117" s="44">
        <v>0</v>
      </c>
      <c r="K117" s="42"/>
    </row>
    <row r="118" spans="1:11" x14ac:dyDescent="0.25">
      <c r="A118" s="3" t="s">
        <v>3732</v>
      </c>
      <c r="B118" s="3">
        <v>6547</v>
      </c>
      <c r="C118" s="3" t="s">
        <v>3824</v>
      </c>
      <c r="D118" s="3">
        <v>3</v>
      </c>
      <c r="E118" s="3" t="s">
        <v>3825</v>
      </c>
      <c r="F118" s="3">
        <v>31.57</v>
      </c>
      <c r="G118" s="3" t="s">
        <v>13</v>
      </c>
      <c r="H118" s="3">
        <v>11523.05</v>
      </c>
      <c r="I118" s="3">
        <v>365</v>
      </c>
      <c r="J118" s="39">
        <v>0</v>
      </c>
      <c r="K118" s="42"/>
    </row>
    <row r="119" spans="1:11" x14ac:dyDescent="0.25">
      <c r="A119" s="36" t="s">
        <v>3732</v>
      </c>
      <c r="B119" s="36">
        <v>6547</v>
      </c>
      <c r="C119" s="36" t="s">
        <v>3824</v>
      </c>
      <c r="D119" s="36">
        <v>6</v>
      </c>
      <c r="E119" s="36" t="s">
        <v>3826</v>
      </c>
      <c r="F119" s="36">
        <v>31.5</v>
      </c>
      <c r="G119" s="36" t="s">
        <v>13</v>
      </c>
      <c r="H119" s="36">
        <v>0</v>
      </c>
      <c r="I119" s="36">
        <v>0</v>
      </c>
      <c r="J119" s="44">
        <v>0</v>
      </c>
      <c r="K119" s="42"/>
    </row>
    <row r="120" spans="1:11" x14ac:dyDescent="0.25">
      <c r="A120" s="3" t="s">
        <v>3732</v>
      </c>
      <c r="B120" s="3">
        <v>6547</v>
      </c>
      <c r="C120" s="3" t="s">
        <v>3824</v>
      </c>
      <c r="D120" s="3">
        <v>8</v>
      </c>
      <c r="E120" s="3" t="s">
        <v>3827</v>
      </c>
      <c r="F120" s="3">
        <v>26.14</v>
      </c>
      <c r="G120" s="3" t="s">
        <v>13</v>
      </c>
      <c r="H120" s="3">
        <v>9541.1</v>
      </c>
      <c r="I120" s="3">
        <v>365</v>
      </c>
      <c r="J120" s="39">
        <v>0</v>
      </c>
      <c r="K120" s="42"/>
    </row>
    <row r="121" spans="1:11" x14ac:dyDescent="0.25">
      <c r="A121" s="3" t="s">
        <v>3732</v>
      </c>
      <c r="B121" s="3">
        <v>6548</v>
      </c>
      <c r="C121" s="3" t="s">
        <v>3828</v>
      </c>
      <c r="D121" s="3">
        <v>6</v>
      </c>
      <c r="E121" s="3" t="s">
        <v>3829</v>
      </c>
      <c r="F121" s="3">
        <v>21.79</v>
      </c>
      <c r="G121" s="3" t="s">
        <v>15</v>
      </c>
      <c r="H121" s="3">
        <v>5447.5</v>
      </c>
      <c r="I121" s="3">
        <v>250</v>
      </c>
      <c r="J121" s="39" t="s">
        <v>11</v>
      </c>
      <c r="K121" s="42"/>
    </row>
    <row r="122" spans="1:11" x14ac:dyDescent="0.25">
      <c r="A122" s="3" t="s">
        <v>3732</v>
      </c>
      <c r="B122" s="3">
        <v>6548</v>
      </c>
      <c r="C122" s="3" t="s">
        <v>3828</v>
      </c>
      <c r="D122" s="3">
        <v>11</v>
      </c>
      <c r="E122" s="3" t="s">
        <v>3830</v>
      </c>
      <c r="F122" s="3">
        <v>21.79</v>
      </c>
      <c r="G122" s="3" t="s">
        <v>15</v>
      </c>
      <c r="H122" s="3">
        <v>5447.5</v>
      </c>
      <c r="I122" s="3">
        <v>250</v>
      </c>
      <c r="J122" s="39" t="s">
        <v>11</v>
      </c>
      <c r="K122" s="42"/>
    </row>
    <row r="123" spans="1:11" x14ac:dyDescent="0.25">
      <c r="A123" s="3" t="s">
        <v>3732</v>
      </c>
      <c r="B123" s="3">
        <v>6549</v>
      </c>
      <c r="C123" s="3" t="s">
        <v>3831</v>
      </c>
      <c r="D123" s="3">
        <v>3</v>
      </c>
      <c r="E123" s="3" t="s">
        <v>3832</v>
      </c>
      <c r="F123" s="3">
        <v>32.46</v>
      </c>
      <c r="G123" s="3" t="s">
        <v>13</v>
      </c>
      <c r="H123" s="3">
        <v>11847.9</v>
      </c>
      <c r="I123" s="3">
        <v>365</v>
      </c>
      <c r="J123" s="39">
        <v>0</v>
      </c>
      <c r="K123" s="42"/>
    </row>
    <row r="124" spans="1:11" x14ac:dyDescent="0.25">
      <c r="A124" s="3" t="s">
        <v>3732</v>
      </c>
      <c r="B124" s="3">
        <v>6549</v>
      </c>
      <c r="C124" s="3" t="s">
        <v>3831</v>
      </c>
      <c r="D124" s="3">
        <v>6</v>
      </c>
      <c r="E124" s="3" t="s">
        <v>3833</v>
      </c>
      <c r="F124" s="3">
        <v>37.82</v>
      </c>
      <c r="G124" s="3" t="s">
        <v>148</v>
      </c>
      <c r="H124" s="3">
        <v>4349.3</v>
      </c>
      <c r="I124" s="3">
        <v>115</v>
      </c>
      <c r="J124" s="39" t="s">
        <v>8</v>
      </c>
      <c r="K124" s="42"/>
    </row>
    <row r="125" spans="1:11" x14ac:dyDescent="0.25">
      <c r="A125" s="3" t="s">
        <v>3732</v>
      </c>
      <c r="B125" s="3">
        <v>6549</v>
      </c>
      <c r="C125" s="3" t="s">
        <v>3831</v>
      </c>
      <c r="D125" s="3">
        <v>10</v>
      </c>
      <c r="E125" s="3" t="s">
        <v>3834</v>
      </c>
      <c r="F125" s="3">
        <v>32.46</v>
      </c>
      <c r="G125" s="3" t="s">
        <v>15</v>
      </c>
      <c r="H125" s="3">
        <v>8115</v>
      </c>
      <c r="I125" s="3">
        <v>250</v>
      </c>
      <c r="J125" s="39" t="s">
        <v>11</v>
      </c>
      <c r="K125" s="42"/>
    </row>
    <row r="126" spans="1:11" x14ac:dyDescent="0.25">
      <c r="A126" s="3" t="s">
        <v>3732</v>
      </c>
      <c r="B126" s="3">
        <v>6549</v>
      </c>
      <c r="C126" s="3" t="s">
        <v>3831</v>
      </c>
      <c r="D126" s="3">
        <v>12</v>
      </c>
      <c r="E126" s="3" t="s">
        <v>3834</v>
      </c>
      <c r="F126" s="3">
        <v>32.46</v>
      </c>
      <c r="G126" s="3" t="s">
        <v>13</v>
      </c>
      <c r="H126" s="3">
        <v>11847.9</v>
      </c>
      <c r="I126" s="3">
        <v>365</v>
      </c>
      <c r="J126" s="39">
        <v>0</v>
      </c>
      <c r="K126" s="42"/>
    </row>
    <row r="127" spans="1:11" x14ac:dyDescent="0.25">
      <c r="A127" s="3" t="s">
        <v>3732</v>
      </c>
      <c r="B127" s="3">
        <v>6552</v>
      </c>
      <c r="C127" s="3" t="s">
        <v>3835</v>
      </c>
      <c r="D127" s="3">
        <v>1</v>
      </c>
      <c r="E127" s="3" t="s">
        <v>3835</v>
      </c>
      <c r="F127" s="3">
        <v>108.17</v>
      </c>
      <c r="G127" s="3" t="s">
        <v>15</v>
      </c>
      <c r="H127" s="3">
        <v>28232.37</v>
      </c>
      <c r="I127" s="3">
        <v>261</v>
      </c>
      <c r="J127" s="39">
        <v>0</v>
      </c>
      <c r="K127" s="42"/>
    </row>
    <row r="128" spans="1:11" x14ac:dyDescent="0.25">
      <c r="A128" s="3" t="s">
        <v>3732</v>
      </c>
      <c r="B128" s="3">
        <v>6552</v>
      </c>
      <c r="C128" s="3" t="s">
        <v>3835</v>
      </c>
      <c r="D128" s="3">
        <v>2</v>
      </c>
      <c r="E128" s="3" t="s">
        <v>3836</v>
      </c>
      <c r="F128" s="3">
        <v>108.03</v>
      </c>
      <c r="G128" s="3" t="s">
        <v>13</v>
      </c>
      <c r="H128" s="3">
        <v>39430.949999999997</v>
      </c>
      <c r="I128" s="3">
        <v>365</v>
      </c>
      <c r="J128" s="39">
        <v>0</v>
      </c>
      <c r="K128" s="42"/>
    </row>
    <row r="129" spans="1:11" x14ac:dyDescent="0.25">
      <c r="A129" s="3" t="s">
        <v>3732</v>
      </c>
      <c r="B129" s="3">
        <v>6552</v>
      </c>
      <c r="C129" s="3" t="s">
        <v>3835</v>
      </c>
      <c r="D129" s="3">
        <v>4</v>
      </c>
      <c r="E129" s="3" t="s">
        <v>3836</v>
      </c>
      <c r="F129" s="3">
        <v>108.03</v>
      </c>
      <c r="G129" s="3" t="s">
        <v>15</v>
      </c>
      <c r="H129" s="3">
        <v>28195.83</v>
      </c>
      <c r="I129" s="3">
        <v>261</v>
      </c>
      <c r="J129" s="39">
        <v>0</v>
      </c>
      <c r="K129" s="42"/>
    </row>
    <row r="130" spans="1:11" x14ac:dyDescent="0.25">
      <c r="A130" s="3" t="s">
        <v>3732</v>
      </c>
      <c r="B130" s="3">
        <v>6552</v>
      </c>
      <c r="C130" s="3" t="s">
        <v>3835</v>
      </c>
      <c r="D130" s="3">
        <v>7</v>
      </c>
      <c r="E130" s="3" t="s">
        <v>3835</v>
      </c>
      <c r="F130" s="3">
        <v>108.17</v>
      </c>
      <c r="G130" s="3" t="s">
        <v>13</v>
      </c>
      <c r="H130" s="3">
        <v>39482.050000000003</v>
      </c>
      <c r="I130" s="3">
        <v>365</v>
      </c>
      <c r="J130" s="39">
        <v>0</v>
      </c>
      <c r="K130" s="42"/>
    </row>
    <row r="131" spans="1:11" x14ac:dyDescent="0.25">
      <c r="A131" s="36" t="s">
        <v>3732</v>
      </c>
      <c r="B131" s="36">
        <v>6557</v>
      </c>
      <c r="C131" s="36" t="s">
        <v>3837</v>
      </c>
      <c r="D131" s="36">
        <v>1</v>
      </c>
      <c r="E131" s="36" t="s">
        <v>3838</v>
      </c>
      <c r="F131" s="36">
        <v>23.91</v>
      </c>
      <c r="G131" s="36" t="s">
        <v>13</v>
      </c>
      <c r="H131" s="36">
        <v>0</v>
      </c>
      <c r="I131" s="36">
        <v>0</v>
      </c>
      <c r="J131" s="44">
        <v>0</v>
      </c>
      <c r="K131" s="42"/>
    </row>
    <row r="132" spans="1:11" x14ac:dyDescent="0.25">
      <c r="A132" s="3" t="s">
        <v>3732</v>
      </c>
      <c r="B132" s="3">
        <v>6557</v>
      </c>
      <c r="C132" s="3" t="s">
        <v>3837</v>
      </c>
      <c r="D132" s="3">
        <v>3</v>
      </c>
      <c r="E132" s="3" t="s">
        <v>3838</v>
      </c>
      <c r="F132" s="3">
        <v>23.91</v>
      </c>
      <c r="G132" s="3" t="s">
        <v>13</v>
      </c>
      <c r="H132" s="3">
        <v>8727.15</v>
      </c>
      <c r="I132" s="3">
        <v>365</v>
      </c>
      <c r="J132" s="39">
        <v>0</v>
      </c>
      <c r="K132" s="42"/>
    </row>
    <row r="133" spans="1:11" x14ac:dyDescent="0.25">
      <c r="A133" s="3" t="s">
        <v>3732</v>
      </c>
      <c r="B133" s="3">
        <v>6557</v>
      </c>
      <c r="C133" s="3" t="s">
        <v>3837</v>
      </c>
      <c r="D133" s="3">
        <v>6</v>
      </c>
      <c r="E133" s="3" t="s">
        <v>3839</v>
      </c>
      <c r="F133" s="3">
        <v>23.61</v>
      </c>
      <c r="G133" s="3" t="s">
        <v>15</v>
      </c>
      <c r="H133" s="3">
        <v>5902.5</v>
      </c>
      <c r="I133" s="3">
        <v>250</v>
      </c>
      <c r="J133" s="39" t="s">
        <v>11</v>
      </c>
      <c r="K133" s="42"/>
    </row>
    <row r="134" spans="1:11" x14ac:dyDescent="0.25">
      <c r="A134" s="3" t="s">
        <v>3732</v>
      </c>
      <c r="B134" s="3">
        <v>6557</v>
      </c>
      <c r="C134" s="3" t="s">
        <v>3837</v>
      </c>
      <c r="D134" s="3">
        <v>7</v>
      </c>
      <c r="E134" s="3" t="s">
        <v>3838</v>
      </c>
      <c r="F134" s="3">
        <v>23.91</v>
      </c>
      <c r="G134" s="3" t="s">
        <v>13</v>
      </c>
      <c r="H134" s="3">
        <v>8727.15</v>
      </c>
      <c r="I134" s="3">
        <v>365</v>
      </c>
      <c r="J134" s="39">
        <v>0</v>
      </c>
      <c r="K134" s="42"/>
    </row>
    <row r="135" spans="1:11" x14ac:dyDescent="0.25">
      <c r="A135" s="3" t="s">
        <v>3732</v>
      </c>
      <c r="B135" s="3">
        <v>6557</v>
      </c>
      <c r="C135" s="3" t="s">
        <v>3837</v>
      </c>
      <c r="D135" s="3">
        <v>9</v>
      </c>
      <c r="E135" s="3" t="s">
        <v>3838</v>
      </c>
      <c r="F135" s="3">
        <v>23.91</v>
      </c>
      <c r="G135" s="3" t="s">
        <v>13</v>
      </c>
      <c r="H135" s="3">
        <v>8727.15</v>
      </c>
      <c r="I135" s="3">
        <v>365</v>
      </c>
      <c r="J135" s="39">
        <v>0</v>
      </c>
      <c r="K135" s="42"/>
    </row>
    <row r="136" spans="1:11" x14ac:dyDescent="0.25">
      <c r="A136" s="3" t="s">
        <v>3732</v>
      </c>
      <c r="B136" s="3">
        <v>6557</v>
      </c>
      <c r="C136" s="3" t="s">
        <v>3837</v>
      </c>
      <c r="D136" s="3">
        <v>12</v>
      </c>
      <c r="E136" s="3" t="s">
        <v>3839</v>
      </c>
      <c r="F136" s="3">
        <v>23.61</v>
      </c>
      <c r="G136" s="3" t="s">
        <v>13</v>
      </c>
      <c r="H136" s="3">
        <v>8617.65</v>
      </c>
      <c r="I136" s="3">
        <v>365</v>
      </c>
      <c r="J136" s="39">
        <v>0</v>
      </c>
      <c r="K136" s="42"/>
    </row>
    <row r="137" spans="1:11" x14ac:dyDescent="0.25">
      <c r="A137" s="3" t="s">
        <v>3732</v>
      </c>
      <c r="B137" s="3">
        <v>6557</v>
      </c>
      <c r="C137" s="3" t="s">
        <v>3837</v>
      </c>
      <c r="D137" s="3">
        <v>14</v>
      </c>
      <c r="E137" s="3" t="s">
        <v>3839</v>
      </c>
      <c r="F137" s="3">
        <v>23.61</v>
      </c>
      <c r="G137" s="3" t="s">
        <v>13</v>
      </c>
      <c r="H137" s="3">
        <v>8617.65</v>
      </c>
      <c r="I137" s="3">
        <v>365</v>
      </c>
      <c r="J137" s="39">
        <v>0</v>
      </c>
      <c r="K137" s="42"/>
    </row>
    <row r="138" spans="1:11" x14ac:dyDescent="0.25">
      <c r="A138" s="3" t="s">
        <v>3732</v>
      </c>
      <c r="B138" s="3">
        <v>6557</v>
      </c>
      <c r="C138" s="3" t="s">
        <v>3837</v>
      </c>
      <c r="D138" s="3">
        <v>16</v>
      </c>
      <c r="E138" s="3" t="s">
        <v>3839</v>
      </c>
      <c r="F138" s="3">
        <v>23.61</v>
      </c>
      <c r="G138" s="3" t="s">
        <v>13</v>
      </c>
      <c r="H138" s="3">
        <v>8617.65</v>
      </c>
      <c r="I138" s="3">
        <v>365</v>
      </c>
      <c r="J138" s="39">
        <v>0</v>
      </c>
      <c r="K138" s="42"/>
    </row>
    <row r="139" spans="1:11" x14ac:dyDescent="0.25">
      <c r="A139" s="36" t="s">
        <v>3732</v>
      </c>
      <c r="B139" s="36">
        <v>6557</v>
      </c>
      <c r="C139" s="36" t="s">
        <v>3837</v>
      </c>
      <c r="D139" s="36">
        <v>18</v>
      </c>
      <c r="E139" s="36" t="s">
        <v>3839</v>
      </c>
      <c r="F139" s="36">
        <v>23.61</v>
      </c>
      <c r="G139" s="36" t="s">
        <v>13</v>
      </c>
      <c r="H139" s="36">
        <v>0</v>
      </c>
      <c r="I139" s="36">
        <v>0</v>
      </c>
      <c r="J139" s="44">
        <v>0</v>
      </c>
      <c r="K139" s="42"/>
    </row>
    <row r="140" spans="1:11" x14ac:dyDescent="0.25">
      <c r="A140" s="36" t="s">
        <v>3732</v>
      </c>
      <c r="B140" s="36">
        <v>6561</v>
      </c>
      <c r="C140" s="36" t="s">
        <v>3840</v>
      </c>
      <c r="D140" s="36">
        <v>3</v>
      </c>
      <c r="E140" s="36" t="s">
        <v>3840</v>
      </c>
      <c r="F140" s="36">
        <v>27.02</v>
      </c>
      <c r="G140" s="36" t="s">
        <v>13</v>
      </c>
      <c r="H140" s="36">
        <v>0</v>
      </c>
      <c r="I140" s="36">
        <v>0</v>
      </c>
      <c r="J140" s="44">
        <v>0</v>
      </c>
      <c r="K140" s="42"/>
    </row>
    <row r="141" spans="1:11" x14ac:dyDescent="0.25">
      <c r="A141" s="3" t="s">
        <v>3732</v>
      </c>
      <c r="B141" s="3">
        <v>6561</v>
      </c>
      <c r="C141" s="3" t="s">
        <v>3840</v>
      </c>
      <c r="D141" s="3">
        <v>8</v>
      </c>
      <c r="E141" s="3" t="s">
        <v>3841</v>
      </c>
      <c r="F141" s="3">
        <v>27.02</v>
      </c>
      <c r="G141" s="3" t="s">
        <v>13</v>
      </c>
      <c r="H141" s="3">
        <v>9862.2999999999993</v>
      </c>
      <c r="I141" s="3">
        <v>365</v>
      </c>
      <c r="J141" s="39">
        <v>0</v>
      </c>
      <c r="K141" s="42"/>
    </row>
    <row r="142" spans="1:11" x14ac:dyDescent="0.25">
      <c r="A142" s="3" t="s">
        <v>3732</v>
      </c>
      <c r="B142" s="3">
        <v>6561</v>
      </c>
      <c r="C142" s="3" t="s">
        <v>3840</v>
      </c>
      <c r="D142" s="3">
        <v>9</v>
      </c>
      <c r="E142" s="3" t="s">
        <v>3840</v>
      </c>
      <c r="F142" s="3">
        <v>27.02</v>
      </c>
      <c r="G142" s="3" t="s">
        <v>13</v>
      </c>
      <c r="H142" s="3">
        <v>7376.46</v>
      </c>
      <c r="I142" s="3">
        <v>273</v>
      </c>
      <c r="J142" s="39" t="s">
        <v>270</v>
      </c>
      <c r="K142" s="42"/>
    </row>
    <row r="143" spans="1:11" x14ac:dyDescent="0.25">
      <c r="A143" s="3" t="s">
        <v>3732</v>
      </c>
      <c r="B143" s="3">
        <v>6561</v>
      </c>
      <c r="C143" s="3" t="s">
        <v>3840</v>
      </c>
      <c r="D143" s="3">
        <v>10</v>
      </c>
      <c r="E143" s="3" t="s">
        <v>3841</v>
      </c>
      <c r="F143" s="3">
        <v>27.02</v>
      </c>
      <c r="G143" s="3" t="s">
        <v>13</v>
      </c>
      <c r="H143" s="3">
        <v>7376.46</v>
      </c>
      <c r="I143" s="3">
        <v>273</v>
      </c>
      <c r="J143" s="39" t="s">
        <v>270</v>
      </c>
      <c r="K143" s="42"/>
    </row>
    <row r="144" spans="1:11" x14ac:dyDescent="0.25">
      <c r="A144" s="3" t="s">
        <v>3732</v>
      </c>
      <c r="B144" s="3">
        <v>6561</v>
      </c>
      <c r="C144" s="3" t="s">
        <v>3840</v>
      </c>
      <c r="D144" s="3">
        <v>11</v>
      </c>
      <c r="E144" s="3" t="s">
        <v>3840</v>
      </c>
      <c r="F144" s="3">
        <v>27.02</v>
      </c>
      <c r="G144" s="3" t="s">
        <v>10</v>
      </c>
      <c r="H144" s="3">
        <v>8133.02</v>
      </c>
      <c r="I144" s="3">
        <v>301</v>
      </c>
      <c r="J144" s="39" t="s">
        <v>11</v>
      </c>
      <c r="K144" s="42"/>
    </row>
    <row r="145" spans="1:11" x14ac:dyDescent="0.25">
      <c r="A145" s="3" t="s">
        <v>3732</v>
      </c>
      <c r="B145" s="3">
        <v>6561</v>
      </c>
      <c r="C145" s="3" t="s">
        <v>3840</v>
      </c>
      <c r="D145" s="3">
        <v>17</v>
      </c>
      <c r="E145" s="3" t="s">
        <v>3840</v>
      </c>
      <c r="F145" s="3">
        <v>27.02</v>
      </c>
      <c r="G145" s="3" t="s">
        <v>13</v>
      </c>
      <c r="H145" s="3">
        <v>9862.2999999999993</v>
      </c>
      <c r="I145" s="3">
        <v>365</v>
      </c>
      <c r="J145" s="39">
        <v>0</v>
      </c>
      <c r="K145" s="42"/>
    </row>
    <row r="146" spans="1:11" x14ac:dyDescent="0.25">
      <c r="A146" s="3" t="s">
        <v>3732</v>
      </c>
      <c r="B146" s="3">
        <v>6561</v>
      </c>
      <c r="C146" s="3" t="s">
        <v>3840</v>
      </c>
      <c r="D146" s="3">
        <v>18</v>
      </c>
      <c r="E146" s="3" t="s">
        <v>3841</v>
      </c>
      <c r="F146" s="3">
        <v>27.02</v>
      </c>
      <c r="G146" s="3" t="s">
        <v>13</v>
      </c>
      <c r="H146" s="3">
        <v>9862.2999999999993</v>
      </c>
      <c r="I146" s="3">
        <v>365</v>
      </c>
      <c r="J146" s="39">
        <v>0</v>
      </c>
      <c r="K146" s="42"/>
    </row>
    <row r="147" spans="1:11" x14ac:dyDescent="0.25">
      <c r="A147" s="3" t="s">
        <v>3732</v>
      </c>
      <c r="B147" s="3">
        <v>6561</v>
      </c>
      <c r="C147" s="3" t="s">
        <v>3840</v>
      </c>
      <c r="D147" s="3">
        <v>19</v>
      </c>
      <c r="E147" s="3" t="s">
        <v>3842</v>
      </c>
      <c r="F147" s="3">
        <v>39.47</v>
      </c>
      <c r="G147" s="3" t="s">
        <v>13</v>
      </c>
      <c r="H147" s="3">
        <v>3631.24</v>
      </c>
      <c r="I147" s="3">
        <v>92</v>
      </c>
      <c r="J147" s="39" t="s">
        <v>265</v>
      </c>
      <c r="K147" s="42"/>
    </row>
    <row r="148" spans="1:11" x14ac:dyDescent="0.25">
      <c r="A148" s="36" t="s">
        <v>3732</v>
      </c>
      <c r="B148" s="36">
        <v>6561</v>
      </c>
      <c r="C148" s="36" t="s">
        <v>3840</v>
      </c>
      <c r="D148" s="36">
        <v>20</v>
      </c>
      <c r="E148" s="36" t="s">
        <v>3841</v>
      </c>
      <c r="F148" s="36">
        <v>27.02</v>
      </c>
      <c r="G148" s="36" t="s">
        <v>10</v>
      </c>
      <c r="H148" s="36">
        <v>0</v>
      </c>
      <c r="I148" s="36">
        <v>0</v>
      </c>
      <c r="J148" s="44" t="s">
        <v>11</v>
      </c>
      <c r="K148" s="42"/>
    </row>
    <row r="149" spans="1:11" x14ac:dyDescent="0.25">
      <c r="A149" s="3" t="s">
        <v>3732</v>
      </c>
      <c r="B149" s="3">
        <v>6561</v>
      </c>
      <c r="C149" s="3" t="s">
        <v>3840</v>
      </c>
      <c r="D149" s="3">
        <v>22</v>
      </c>
      <c r="E149" s="3" t="s">
        <v>3841</v>
      </c>
      <c r="F149" s="3">
        <v>27.02</v>
      </c>
      <c r="G149" s="3" t="s">
        <v>15</v>
      </c>
      <c r="H149" s="3">
        <v>6755</v>
      </c>
      <c r="I149" s="3">
        <v>250</v>
      </c>
      <c r="J149" s="39" t="s">
        <v>11</v>
      </c>
      <c r="K149" s="42"/>
    </row>
    <row r="150" spans="1:11" x14ac:dyDescent="0.25">
      <c r="A150" s="3" t="s">
        <v>3732</v>
      </c>
      <c r="B150" s="3">
        <v>6562</v>
      </c>
      <c r="C150" s="3" t="s">
        <v>3843</v>
      </c>
      <c r="D150" s="3">
        <v>5</v>
      </c>
      <c r="E150" s="3" t="s">
        <v>3843</v>
      </c>
      <c r="F150" s="3">
        <v>32.58</v>
      </c>
      <c r="G150" s="3" t="s">
        <v>15</v>
      </c>
      <c r="H150" s="3">
        <v>8145</v>
      </c>
      <c r="I150" s="3">
        <v>250</v>
      </c>
      <c r="J150" s="39" t="s">
        <v>11</v>
      </c>
      <c r="K150" s="42"/>
    </row>
    <row r="151" spans="1:11" x14ac:dyDescent="0.25">
      <c r="A151" s="3" t="s">
        <v>3732</v>
      </c>
      <c r="B151" s="3">
        <v>6562</v>
      </c>
      <c r="C151" s="3" t="s">
        <v>3843</v>
      </c>
      <c r="D151" s="3">
        <v>6</v>
      </c>
      <c r="E151" s="3" t="s">
        <v>3844</v>
      </c>
      <c r="F151" s="3">
        <v>32.58</v>
      </c>
      <c r="G151" s="3" t="s">
        <v>15</v>
      </c>
      <c r="H151" s="3">
        <v>8145</v>
      </c>
      <c r="I151" s="3">
        <v>250</v>
      </c>
      <c r="J151" s="39" t="s">
        <v>11</v>
      </c>
      <c r="K151" s="42"/>
    </row>
    <row r="152" spans="1:11" x14ac:dyDescent="0.25">
      <c r="A152" s="3" t="s">
        <v>3732</v>
      </c>
      <c r="B152" s="3">
        <v>6563</v>
      </c>
      <c r="C152" s="3" t="s">
        <v>3845</v>
      </c>
      <c r="D152" s="3">
        <v>1</v>
      </c>
      <c r="E152" s="3" t="s">
        <v>3846</v>
      </c>
      <c r="F152" s="3">
        <v>48.61</v>
      </c>
      <c r="G152" s="3">
        <v>7</v>
      </c>
      <c r="H152" s="3">
        <v>2527.7199999999998</v>
      </c>
      <c r="I152" s="3">
        <v>52</v>
      </c>
      <c r="J152" s="39">
        <v>0</v>
      </c>
      <c r="K152" s="42"/>
    </row>
    <row r="153" spans="1:11" x14ac:dyDescent="0.25">
      <c r="A153" s="3" t="s">
        <v>3732</v>
      </c>
      <c r="B153" s="3">
        <v>6563</v>
      </c>
      <c r="C153" s="3" t="s">
        <v>3845</v>
      </c>
      <c r="D153" s="3">
        <v>4</v>
      </c>
      <c r="E153" s="3" t="s">
        <v>3847</v>
      </c>
      <c r="F153" s="3">
        <v>48.74</v>
      </c>
      <c r="G153" s="3">
        <v>7</v>
      </c>
      <c r="H153" s="3">
        <v>2534.48</v>
      </c>
      <c r="I153" s="3">
        <v>52</v>
      </c>
      <c r="J153" s="39">
        <v>0</v>
      </c>
      <c r="K153" s="42"/>
    </row>
    <row r="154" spans="1:11" x14ac:dyDescent="0.25">
      <c r="A154" s="3" t="s">
        <v>3732</v>
      </c>
      <c r="B154" s="3">
        <v>6564</v>
      </c>
      <c r="C154" s="3" t="s">
        <v>3848</v>
      </c>
      <c r="D154" s="3">
        <v>2</v>
      </c>
      <c r="E154" s="3" t="s">
        <v>3849</v>
      </c>
      <c r="F154" s="3">
        <v>47.97</v>
      </c>
      <c r="G154" s="3" t="s">
        <v>13</v>
      </c>
      <c r="H154" s="3">
        <v>17509.05</v>
      </c>
      <c r="I154" s="3">
        <v>365</v>
      </c>
      <c r="J154" s="39">
        <v>0</v>
      </c>
      <c r="K154" s="42"/>
    </row>
    <row r="155" spans="1:11" x14ac:dyDescent="0.25">
      <c r="A155" s="3" t="s">
        <v>3732</v>
      </c>
      <c r="B155" s="3">
        <v>6564</v>
      </c>
      <c r="C155" s="3" t="s">
        <v>3848</v>
      </c>
      <c r="D155" s="3">
        <v>7</v>
      </c>
      <c r="E155" s="3" t="s">
        <v>3850</v>
      </c>
      <c r="F155" s="3">
        <v>52.34</v>
      </c>
      <c r="G155" s="3" t="s">
        <v>15</v>
      </c>
      <c r="H155" s="3">
        <v>13085</v>
      </c>
      <c r="I155" s="3">
        <v>250</v>
      </c>
      <c r="J155" s="39" t="s">
        <v>11</v>
      </c>
      <c r="K155" s="42"/>
    </row>
    <row r="156" spans="1:11" x14ac:dyDescent="0.25">
      <c r="A156" s="3" t="s">
        <v>3732</v>
      </c>
      <c r="B156" s="3">
        <v>6564</v>
      </c>
      <c r="C156" s="3" t="s">
        <v>3848</v>
      </c>
      <c r="D156" s="3">
        <v>9</v>
      </c>
      <c r="E156" s="3" t="s">
        <v>3851</v>
      </c>
      <c r="F156" s="3">
        <v>47.98</v>
      </c>
      <c r="G156" s="3" t="s">
        <v>13</v>
      </c>
      <c r="H156" s="3">
        <v>17512.7</v>
      </c>
      <c r="I156" s="3">
        <v>365</v>
      </c>
      <c r="J156" s="39">
        <v>0</v>
      </c>
      <c r="K156" s="42"/>
    </row>
    <row r="157" spans="1:11" x14ac:dyDescent="0.25">
      <c r="A157" s="3" t="s">
        <v>3732</v>
      </c>
      <c r="B157" s="3">
        <v>6565</v>
      </c>
      <c r="C157" s="3" t="s">
        <v>3852</v>
      </c>
      <c r="D157" s="3">
        <v>5</v>
      </c>
      <c r="E157" s="3" t="s">
        <v>3852</v>
      </c>
      <c r="F157" s="3">
        <v>91.94</v>
      </c>
      <c r="G157" s="3" t="s">
        <v>537</v>
      </c>
      <c r="H157" s="3">
        <v>9653.7000000000007</v>
      </c>
      <c r="I157" s="3">
        <v>105</v>
      </c>
      <c r="J157" s="39">
        <v>0</v>
      </c>
      <c r="K157" s="42"/>
    </row>
    <row r="158" spans="1:11" x14ac:dyDescent="0.25">
      <c r="A158" s="3" t="s">
        <v>3732</v>
      </c>
      <c r="B158" s="3">
        <v>6566</v>
      </c>
      <c r="C158" s="3" t="s">
        <v>3853</v>
      </c>
      <c r="D158" s="3">
        <v>21</v>
      </c>
      <c r="E158" s="3" t="s">
        <v>3854</v>
      </c>
      <c r="F158" s="3">
        <v>29.92</v>
      </c>
      <c r="G158" s="3" t="s">
        <v>15</v>
      </c>
      <c r="H158" s="3">
        <v>7480</v>
      </c>
      <c r="I158" s="3">
        <v>250</v>
      </c>
      <c r="J158" s="39" t="s">
        <v>11</v>
      </c>
      <c r="K158" s="42"/>
    </row>
    <row r="159" spans="1:11" x14ac:dyDescent="0.25">
      <c r="A159" s="3" t="s">
        <v>3732</v>
      </c>
      <c r="B159" s="3">
        <v>6566</v>
      </c>
      <c r="C159" s="3" t="s">
        <v>3853</v>
      </c>
      <c r="D159" s="3">
        <v>23</v>
      </c>
      <c r="E159" s="3" t="s">
        <v>3854</v>
      </c>
      <c r="F159" s="3">
        <v>29.92</v>
      </c>
      <c r="G159" s="3" t="s">
        <v>15</v>
      </c>
      <c r="H159" s="3">
        <v>7480</v>
      </c>
      <c r="I159" s="3">
        <v>250</v>
      </c>
      <c r="J159" s="39" t="s">
        <v>11</v>
      </c>
      <c r="K159" s="42"/>
    </row>
    <row r="160" spans="1:11" x14ac:dyDescent="0.25">
      <c r="A160" s="3" t="s">
        <v>3732</v>
      </c>
      <c r="B160" s="3">
        <v>6566</v>
      </c>
      <c r="C160" s="3" t="s">
        <v>3853</v>
      </c>
      <c r="D160" s="3">
        <v>24</v>
      </c>
      <c r="E160" s="3" t="s">
        <v>3855</v>
      </c>
      <c r="F160" s="3">
        <v>30.24</v>
      </c>
      <c r="G160" s="3" t="s">
        <v>15</v>
      </c>
      <c r="H160" s="3">
        <v>7560</v>
      </c>
      <c r="I160" s="3">
        <v>250</v>
      </c>
      <c r="J160" s="39" t="s">
        <v>11</v>
      </c>
      <c r="K160" s="42"/>
    </row>
    <row r="161" spans="1:11" x14ac:dyDescent="0.25">
      <c r="A161" s="3" t="s">
        <v>3732</v>
      </c>
      <c r="B161" s="3">
        <v>6566</v>
      </c>
      <c r="C161" s="3" t="s">
        <v>3853</v>
      </c>
      <c r="D161" s="3">
        <v>25</v>
      </c>
      <c r="E161" s="3" t="s">
        <v>3854</v>
      </c>
      <c r="F161" s="3">
        <v>29.92</v>
      </c>
      <c r="G161" s="3" t="s">
        <v>148</v>
      </c>
      <c r="H161" s="3">
        <v>3440.8</v>
      </c>
      <c r="I161" s="3">
        <v>115</v>
      </c>
      <c r="J161" s="39" t="s">
        <v>8</v>
      </c>
      <c r="K161" s="42"/>
    </row>
    <row r="162" spans="1:11" x14ac:dyDescent="0.25">
      <c r="A162" s="3" t="s">
        <v>3732</v>
      </c>
      <c r="B162" s="3">
        <v>6566</v>
      </c>
      <c r="C162" s="3" t="s">
        <v>3853</v>
      </c>
      <c r="D162" s="3">
        <v>27</v>
      </c>
      <c r="E162" s="3" t="s">
        <v>3854</v>
      </c>
      <c r="F162" s="3">
        <v>29.92</v>
      </c>
      <c r="G162" s="3" t="s">
        <v>3856</v>
      </c>
      <c r="H162" s="3">
        <v>7928.8</v>
      </c>
      <c r="I162" s="3">
        <v>265</v>
      </c>
      <c r="J162" s="39" t="s">
        <v>8</v>
      </c>
      <c r="K162" s="42"/>
    </row>
    <row r="163" spans="1:11" x14ac:dyDescent="0.25">
      <c r="A163" s="36" t="s">
        <v>3732</v>
      </c>
      <c r="B163" s="36">
        <v>6566</v>
      </c>
      <c r="C163" s="36" t="s">
        <v>3853</v>
      </c>
      <c r="D163" s="36">
        <v>28</v>
      </c>
      <c r="E163" s="36" t="s">
        <v>3855</v>
      </c>
      <c r="F163" s="36">
        <v>30.24</v>
      </c>
      <c r="G163" s="36" t="s">
        <v>3856</v>
      </c>
      <c r="H163" s="36">
        <v>0</v>
      </c>
      <c r="I163" s="36">
        <v>0</v>
      </c>
      <c r="J163" s="44" t="s">
        <v>8</v>
      </c>
      <c r="K163" s="42"/>
    </row>
    <row r="164" spans="1:11" x14ac:dyDescent="0.25">
      <c r="A164" s="3" t="s">
        <v>3732</v>
      </c>
      <c r="B164" s="3">
        <v>6566</v>
      </c>
      <c r="C164" s="3" t="s">
        <v>3853</v>
      </c>
      <c r="D164" s="3">
        <v>31</v>
      </c>
      <c r="E164" s="3" t="s">
        <v>3854</v>
      </c>
      <c r="F164" s="3">
        <v>29.92</v>
      </c>
      <c r="G164" s="3" t="s">
        <v>13</v>
      </c>
      <c r="H164" s="3">
        <v>10920.8</v>
      </c>
      <c r="I164" s="3">
        <v>365</v>
      </c>
      <c r="J164" s="39">
        <v>0</v>
      </c>
      <c r="K164" s="42"/>
    </row>
    <row r="165" spans="1:11" x14ac:dyDescent="0.25">
      <c r="A165" s="3" t="s">
        <v>3732</v>
      </c>
      <c r="B165" s="3">
        <v>6566</v>
      </c>
      <c r="C165" s="3" t="s">
        <v>3853</v>
      </c>
      <c r="D165" s="3">
        <v>32</v>
      </c>
      <c r="E165" s="3" t="s">
        <v>3855</v>
      </c>
      <c r="F165" s="3">
        <v>30.24</v>
      </c>
      <c r="G165" s="3" t="s">
        <v>13</v>
      </c>
      <c r="H165" s="3">
        <v>11037.6</v>
      </c>
      <c r="I165" s="3">
        <v>365</v>
      </c>
      <c r="J165" s="39">
        <v>0</v>
      </c>
      <c r="K165" s="42"/>
    </row>
    <row r="166" spans="1:11" x14ac:dyDescent="0.25">
      <c r="A166" s="36" t="s">
        <v>3732</v>
      </c>
      <c r="B166" s="36">
        <v>6566</v>
      </c>
      <c r="C166" s="36" t="s">
        <v>3853</v>
      </c>
      <c r="D166" s="36">
        <v>33</v>
      </c>
      <c r="E166" s="36" t="s">
        <v>3854</v>
      </c>
      <c r="F166" s="36">
        <v>29.92</v>
      </c>
      <c r="G166" s="36">
        <v>5</v>
      </c>
      <c r="H166" s="36">
        <v>0</v>
      </c>
      <c r="I166" s="36">
        <v>0</v>
      </c>
      <c r="J166" s="44">
        <v>0</v>
      </c>
      <c r="K166" s="42"/>
    </row>
    <row r="167" spans="1:11" x14ac:dyDescent="0.25">
      <c r="A167" s="3" t="s">
        <v>3732</v>
      </c>
      <c r="B167" s="3">
        <v>6566</v>
      </c>
      <c r="C167" s="3" t="s">
        <v>3853</v>
      </c>
      <c r="D167" s="3">
        <v>35</v>
      </c>
      <c r="E167" s="3" t="s">
        <v>3857</v>
      </c>
      <c r="F167" s="3">
        <v>38.46</v>
      </c>
      <c r="G167" s="3" t="s">
        <v>148</v>
      </c>
      <c r="H167" s="3">
        <v>4422.8999999999996</v>
      </c>
      <c r="I167" s="3">
        <v>115</v>
      </c>
      <c r="J167" s="39" t="s">
        <v>8</v>
      </c>
      <c r="K167" s="42"/>
    </row>
    <row r="168" spans="1:11" x14ac:dyDescent="0.25">
      <c r="A168" s="3" t="s">
        <v>3732</v>
      </c>
      <c r="B168" s="3">
        <v>6566</v>
      </c>
      <c r="C168" s="3" t="s">
        <v>3853</v>
      </c>
      <c r="D168" s="3">
        <v>36</v>
      </c>
      <c r="E168" s="3" t="s">
        <v>3858</v>
      </c>
      <c r="F168" s="3">
        <v>39.9</v>
      </c>
      <c r="G168" s="3" t="s">
        <v>15</v>
      </c>
      <c r="H168" s="3">
        <v>9975</v>
      </c>
      <c r="I168" s="3">
        <v>250</v>
      </c>
      <c r="J168" s="39" t="s">
        <v>11</v>
      </c>
      <c r="K168" s="42"/>
    </row>
    <row r="169" spans="1:11" x14ac:dyDescent="0.25">
      <c r="A169" s="3" t="s">
        <v>3732</v>
      </c>
      <c r="B169" s="3">
        <v>6566</v>
      </c>
      <c r="C169" s="3" t="s">
        <v>3853</v>
      </c>
      <c r="D169" s="3">
        <v>37</v>
      </c>
      <c r="E169" s="3" t="s">
        <v>3857</v>
      </c>
      <c r="F169" s="3">
        <v>38.46</v>
      </c>
      <c r="G169" s="3" t="s">
        <v>148</v>
      </c>
      <c r="H169" s="3">
        <v>4422.8999999999996</v>
      </c>
      <c r="I169" s="3">
        <v>115</v>
      </c>
      <c r="J169" s="39" t="s">
        <v>8</v>
      </c>
      <c r="K169" s="42"/>
    </row>
    <row r="170" spans="1:11" x14ac:dyDescent="0.25">
      <c r="A170" s="3" t="s">
        <v>3732</v>
      </c>
      <c r="B170" s="3">
        <v>6566</v>
      </c>
      <c r="C170" s="3" t="s">
        <v>3853</v>
      </c>
      <c r="D170" s="3">
        <v>38</v>
      </c>
      <c r="E170" s="3" t="s">
        <v>3855</v>
      </c>
      <c r="F170" s="3">
        <v>30.24</v>
      </c>
      <c r="G170" s="3" t="s">
        <v>15</v>
      </c>
      <c r="H170" s="3">
        <v>7560</v>
      </c>
      <c r="I170" s="3">
        <v>250</v>
      </c>
      <c r="J170" s="39" t="s">
        <v>11</v>
      </c>
      <c r="K170" s="42"/>
    </row>
    <row r="171" spans="1:11" x14ac:dyDescent="0.25">
      <c r="A171" s="3" t="s">
        <v>3732</v>
      </c>
      <c r="B171" s="3">
        <v>6566</v>
      </c>
      <c r="C171" s="3" t="s">
        <v>3853</v>
      </c>
      <c r="D171" s="3">
        <v>39</v>
      </c>
      <c r="E171" s="3" t="s">
        <v>3857</v>
      </c>
      <c r="F171" s="3">
        <v>38.46</v>
      </c>
      <c r="G171" s="3" t="s">
        <v>15</v>
      </c>
      <c r="H171" s="3">
        <v>9615</v>
      </c>
      <c r="I171" s="3">
        <v>250</v>
      </c>
      <c r="J171" s="39" t="s">
        <v>11</v>
      </c>
      <c r="K171" s="42"/>
    </row>
    <row r="172" spans="1:11" x14ac:dyDescent="0.25">
      <c r="A172" s="3" t="s">
        <v>3732</v>
      </c>
      <c r="B172" s="3">
        <v>6566</v>
      </c>
      <c r="C172" s="3" t="s">
        <v>3853</v>
      </c>
      <c r="D172" s="3">
        <v>40</v>
      </c>
      <c r="E172" s="3" t="s">
        <v>3858</v>
      </c>
      <c r="F172" s="3">
        <v>39.9</v>
      </c>
      <c r="G172" s="3" t="s">
        <v>148</v>
      </c>
      <c r="H172" s="3">
        <v>4588.5</v>
      </c>
      <c r="I172" s="3">
        <v>115</v>
      </c>
      <c r="J172" s="39" t="s">
        <v>8</v>
      </c>
      <c r="K172" s="42"/>
    </row>
    <row r="173" spans="1:11" x14ac:dyDescent="0.25">
      <c r="A173" s="3" t="s">
        <v>3732</v>
      </c>
      <c r="B173" s="3">
        <v>6566</v>
      </c>
      <c r="C173" s="3" t="s">
        <v>3853</v>
      </c>
      <c r="D173" s="3">
        <v>42</v>
      </c>
      <c r="E173" s="3" t="s">
        <v>3858</v>
      </c>
      <c r="F173" s="3">
        <v>39.9</v>
      </c>
      <c r="G173" s="3" t="s">
        <v>148</v>
      </c>
      <c r="H173" s="3">
        <v>4588.5</v>
      </c>
      <c r="I173" s="3">
        <v>115</v>
      </c>
      <c r="J173" s="39" t="s">
        <v>8</v>
      </c>
      <c r="K173" s="42"/>
    </row>
    <row r="174" spans="1:11" x14ac:dyDescent="0.25">
      <c r="A174" s="3" t="s">
        <v>3732</v>
      </c>
      <c r="B174" s="3">
        <v>6566</v>
      </c>
      <c r="C174" s="3" t="s">
        <v>3853</v>
      </c>
      <c r="D174" s="3">
        <v>44</v>
      </c>
      <c r="E174" s="3" t="s">
        <v>3855</v>
      </c>
      <c r="F174" s="3">
        <v>30.24</v>
      </c>
      <c r="G174" s="3" t="s">
        <v>13</v>
      </c>
      <c r="H174" s="3">
        <v>11037.6</v>
      </c>
      <c r="I174" s="3">
        <v>365</v>
      </c>
      <c r="J174" s="39">
        <v>0</v>
      </c>
      <c r="K174" s="42"/>
    </row>
    <row r="175" spans="1:11" x14ac:dyDescent="0.25">
      <c r="A175" s="3" t="s">
        <v>3732</v>
      </c>
      <c r="B175" s="3">
        <v>6567</v>
      </c>
      <c r="C175" s="3" t="s">
        <v>3859</v>
      </c>
      <c r="D175" s="3">
        <v>3</v>
      </c>
      <c r="E175" s="3" t="s">
        <v>3860</v>
      </c>
      <c r="F175" s="3">
        <v>42.06</v>
      </c>
      <c r="G175" s="3" t="s">
        <v>10</v>
      </c>
      <c r="H175" s="3">
        <v>12660.06</v>
      </c>
      <c r="I175" s="3">
        <v>301</v>
      </c>
      <c r="J175" s="39" t="s">
        <v>11</v>
      </c>
      <c r="K175" s="42"/>
    </row>
    <row r="176" spans="1:11" x14ac:dyDescent="0.25">
      <c r="A176" s="3" t="s">
        <v>3732</v>
      </c>
      <c r="B176" s="3">
        <v>6567</v>
      </c>
      <c r="C176" s="3" t="s">
        <v>3859</v>
      </c>
      <c r="D176" s="3">
        <v>4</v>
      </c>
      <c r="E176" s="3" t="s">
        <v>3861</v>
      </c>
      <c r="F176" s="3">
        <v>67</v>
      </c>
      <c r="G176" s="3" t="s">
        <v>10</v>
      </c>
      <c r="H176" s="3">
        <v>20167</v>
      </c>
      <c r="I176" s="3">
        <v>301</v>
      </c>
      <c r="J176" s="39" t="s">
        <v>11</v>
      </c>
      <c r="K176" s="42"/>
    </row>
    <row r="177" spans="1:11" x14ac:dyDescent="0.25">
      <c r="A177" s="3" t="s">
        <v>3732</v>
      </c>
      <c r="B177" s="3">
        <v>6569</v>
      </c>
      <c r="C177" s="3" t="s">
        <v>3862</v>
      </c>
      <c r="D177" s="3">
        <v>1</v>
      </c>
      <c r="E177" s="3" t="s">
        <v>3863</v>
      </c>
      <c r="F177" s="3">
        <v>79.8</v>
      </c>
      <c r="G177" s="3" t="s">
        <v>13</v>
      </c>
      <c r="H177" s="3">
        <v>29127</v>
      </c>
      <c r="I177" s="3">
        <v>365</v>
      </c>
      <c r="J177" s="39">
        <v>0</v>
      </c>
      <c r="K177" s="42"/>
    </row>
    <row r="178" spans="1:11" x14ac:dyDescent="0.25">
      <c r="A178" s="3" t="s">
        <v>3732</v>
      </c>
      <c r="B178" s="3">
        <v>6570</v>
      </c>
      <c r="C178" s="3" t="s">
        <v>3864</v>
      </c>
      <c r="D178" s="3">
        <v>3</v>
      </c>
      <c r="E178" s="3" t="s">
        <v>3865</v>
      </c>
      <c r="F178" s="3">
        <v>67.599999999999994</v>
      </c>
      <c r="G178" s="3" t="s">
        <v>252</v>
      </c>
      <c r="H178" s="3">
        <v>7030.4</v>
      </c>
      <c r="I178" s="3">
        <v>104</v>
      </c>
      <c r="J178" s="39">
        <v>0</v>
      </c>
      <c r="K178" s="42"/>
    </row>
    <row r="179" spans="1:11" x14ac:dyDescent="0.25">
      <c r="A179" s="3" t="s">
        <v>3732</v>
      </c>
      <c r="B179" s="3">
        <v>6570</v>
      </c>
      <c r="C179" s="3" t="s">
        <v>3864</v>
      </c>
      <c r="D179" s="3">
        <v>4</v>
      </c>
      <c r="E179" s="3" t="s">
        <v>3866</v>
      </c>
      <c r="F179" s="3">
        <v>67.64</v>
      </c>
      <c r="G179" s="3" t="s">
        <v>252</v>
      </c>
      <c r="H179" s="3">
        <v>7034.56</v>
      </c>
      <c r="I179" s="3">
        <v>104</v>
      </c>
      <c r="J179" s="39">
        <v>0</v>
      </c>
      <c r="K179" s="42"/>
    </row>
    <row r="180" spans="1:11" x14ac:dyDescent="0.25">
      <c r="A180" s="3" t="s">
        <v>3732</v>
      </c>
      <c r="B180" s="3">
        <v>6571</v>
      </c>
      <c r="C180" s="3" t="s">
        <v>3867</v>
      </c>
      <c r="D180" s="3">
        <v>5</v>
      </c>
      <c r="E180" s="3" t="s">
        <v>3867</v>
      </c>
      <c r="F180" s="3">
        <v>40.479999999999997</v>
      </c>
      <c r="G180" s="3" t="s">
        <v>15</v>
      </c>
      <c r="H180" s="3">
        <v>10565.28</v>
      </c>
      <c r="I180" s="3">
        <v>261</v>
      </c>
      <c r="J180" s="39">
        <v>0</v>
      </c>
      <c r="K180" s="42"/>
    </row>
    <row r="181" spans="1:11" x14ac:dyDescent="0.25">
      <c r="A181" s="3" t="s">
        <v>3732</v>
      </c>
      <c r="B181" s="3">
        <v>6571</v>
      </c>
      <c r="C181" s="3" t="s">
        <v>3867</v>
      </c>
      <c r="D181" s="3">
        <v>7</v>
      </c>
      <c r="E181" s="3" t="s">
        <v>3867</v>
      </c>
      <c r="F181" s="3">
        <v>40.47</v>
      </c>
      <c r="G181" s="3" t="s">
        <v>15</v>
      </c>
      <c r="H181" s="3">
        <v>10562.67</v>
      </c>
      <c r="I181" s="3">
        <v>261</v>
      </c>
      <c r="J181" s="39">
        <v>0</v>
      </c>
      <c r="K181" s="42"/>
    </row>
    <row r="182" spans="1:11" x14ac:dyDescent="0.25">
      <c r="A182" s="3" t="s">
        <v>3732</v>
      </c>
      <c r="B182" s="3">
        <v>6571</v>
      </c>
      <c r="C182" s="3" t="s">
        <v>3867</v>
      </c>
      <c r="D182" s="3">
        <v>10</v>
      </c>
      <c r="E182" s="3" t="s">
        <v>3868</v>
      </c>
      <c r="F182" s="3">
        <v>40.47</v>
      </c>
      <c r="G182" s="3" t="s">
        <v>15</v>
      </c>
      <c r="H182" s="3">
        <v>10562.67</v>
      </c>
      <c r="I182" s="3">
        <v>261</v>
      </c>
      <c r="J182" s="39">
        <v>0</v>
      </c>
      <c r="K182" s="42"/>
    </row>
    <row r="183" spans="1:11" x14ac:dyDescent="0.25">
      <c r="A183" s="3" t="s">
        <v>3732</v>
      </c>
      <c r="B183" s="3">
        <v>6571</v>
      </c>
      <c r="C183" s="3" t="s">
        <v>3867</v>
      </c>
      <c r="D183" s="3">
        <v>12</v>
      </c>
      <c r="E183" s="3" t="s">
        <v>3868</v>
      </c>
      <c r="F183" s="3">
        <v>40.47</v>
      </c>
      <c r="G183" s="3" t="s">
        <v>15</v>
      </c>
      <c r="H183" s="3">
        <v>10562.67</v>
      </c>
      <c r="I183" s="3">
        <v>261</v>
      </c>
      <c r="J183" s="39">
        <v>0</v>
      </c>
      <c r="K183" s="42"/>
    </row>
    <row r="184" spans="1:11" x14ac:dyDescent="0.25">
      <c r="A184" s="36" t="s">
        <v>3732</v>
      </c>
      <c r="B184" s="36">
        <v>6572</v>
      </c>
      <c r="C184" s="36" t="s">
        <v>3869</v>
      </c>
      <c r="D184" s="36">
        <v>2</v>
      </c>
      <c r="E184" s="36" t="s">
        <v>3870</v>
      </c>
      <c r="F184" s="36">
        <v>19.47</v>
      </c>
      <c r="G184" s="36">
        <v>2</v>
      </c>
      <c r="H184" s="36">
        <v>0</v>
      </c>
      <c r="I184" s="36">
        <v>0</v>
      </c>
      <c r="J184" s="44" t="s">
        <v>244</v>
      </c>
      <c r="K184" s="42"/>
    </row>
    <row r="185" spans="1:11" x14ac:dyDescent="0.25">
      <c r="A185" s="36" t="s">
        <v>3732</v>
      </c>
      <c r="B185" s="36">
        <v>6572</v>
      </c>
      <c r="C185" s="36" t="s">
        <v>3869</v>
      </c>
      <c r="D185" s="36">
        <v>7</v>
      </c>
      <c r="E185" s="36" t="s">
        <v>3869</v>
      </c>
      <c r="F185" s="36">
        <v>19.55</v>
      </c>
      <c r="G185" s="36">
        <v>2</v>
      </c>
      <c r="H185" s="36">
        <v>0</v>
      </c>
      <c r="I185" s="36">
        <v>0</v>
      </c>
      <c r="J185" s="44" t="s">
        <v>244</v>
      </c>
      <c r="K185" s="42"/>
    </row>
    <row r="186" spans="1:11" x14ac:dyDescent="0.25">
      <c r="A186" s="3" t="s">
        <v>3732</v>
      </c>
      <c r="B186" s="3">
        <v>6572</v>
      </c>
      <c r="C186" s="3" t="s">
        <v>3869</v>
      </c>
      <c r="D186" s="3">
        <v>15</v>
      </c>
      <c r="E186" s="3" t="s">
        <v>3869</v>
      </c>
      <c r="F186" s="3">
        <v>19.55</v>
      </c>
      <c r="G186" s="3" t="s">
        <v>537</v>
      </c>
      <c r="H186" s="3">
        <v>488.75</v>
      </c>
      <c r="I186" s="3">
        <v>25</v>
      </c>
      <c r="J186" s="39" t="s">
        <v>19</v>
      </c>
      <c r="K186" s="42"/>
    </row>
    <row r="187" spans="1:11" x14ac:dyDescent="0.25">
      <c r="A187" s="3" t="s">
        <v>3732</v>
      </c>
      <c r="B187" s="3">
        <v>6572</v>
      </c>
      <c r="C187" s="3" t="s">
        <v>3869</v>
      </c>
      <c r="D187" s="3">
        <v>16</v>
      </c>
      <c r="E187" s="3" t="s">
        <v>3870</v>
      </c>
      <c r="F187" s="3">
        <v>19.47</v>
      </c>
      <c r="G187" s="3" t="s">
        <v>537</v>
      </c>
      <c r="H187" s="3">
        <v>486.75</v>
      </c>
      <c r="I187" s="3">
        <v>25</v>
      </c>
      <c r="J187" s="39" t="s">
        <v>19</v>
      </c>
      <c r="K187" s="42"/>
    </row>
    <row r="188" spans="1:11" x14ac:dyDescent="0.25">
      <c r="A188" s="3" t="s">
        <v>3732</v>
      </c>
      <c r="B188" s="3">
        <v>6572</v>
      </c>
      <c r="C188" s="3" t="s">
        <v>3869</v>
      </c>
      <c r="D188" s="3">
        <v>18</v>
      </c>
      <c r="E188" s="3" t="s">
        <v>3870</v>
      </c>
      <c r="F188" s="3">
        <v>19.47</v>
      </c>
      <c r="G188" s="3" t="s">
        <v>537</v>
      </c>
      <c r="H188" s="3">
        <v>486.75</v>
      </c>
      <c r="I188" s="3">
        <v>25</v>
      </c>
      <c r="J188" s="39" t="s">
        <v>19</v>
      </c>
      <c r="K188" s="42"/>
    </row>
    <row r="189" spans="1:11" x14ac:dyDescent="0.25">
      <c r="A189" s="36" t="s">
        <v>3732</v>
      </c>
      <c r="B189" s="36">
        <v>6573</v>
      </c>
      <c r="C189" s="36" t="s">
        <v>3871</v>
      </c>
      <c r="D189" s="36">
        <v>3</v>
      </c>
      <c r="E189" s="36" t="s">
        <v>3872</v>
      </c>
      <c r="F189" s="36">
        <v>12.6</v>
      </c>
      <c r="G189" s="36" t="s">
        <v>15</v>
      </c>
      <c r="H189" s="36">
        <v>0</v>
      </c>
      <c r="I189" s="36">
        <v>0</v>
      </c>
      <c r="J189" s="44" t="s">
        <v>11</v>
      </c>
      <c r="K189" s="42"/>
    </row>
    <row r="190" spans="1:11" x14ac:dyDescent="0.25">
      <c r="A190" s="36" t="s">
        <v>3732</v>
      </c>
      <c r="B190" s="36">
        <v>6573</v>
      </c>
      <c r="C190" s="36" t="s">
        <v>3871</v>
      </c>
      <c r="D190" s="36">
        <v>4</v>
      </c>
      <c r="E190" s="36" t="s">
        <v>3873</v>
      </c>
      <c r="F190" s="36">
        <v>12.47</v>
      </c>
      <c r="G190" s="36" t="s">
        <v>15</v>
      </c>
      <c r="H190" s="36">
        <v>0</v>
      </c>
      <c r="I190" s="36">
        <v>0</v>
      </c>
      <c r="J190" s="44" t="s">
        <v>11</v>
      </c>
      <c r="K190" s="42"/>
    </row>
    <row r="191" spans="1:11" x14ac:dyDescent="0.25">
      <c r="A191" s="3" t="s">
        <v>3732</v>
      </c>
      <c r="B191" s="3">
        <v>6573</v>
      </c>
      <c r="C191" s="3" t="s">
        <v>3871</v>
      </c>
      <c r="D191" s="3">
        <v>5</v>
      </c>
      <c r="E191" s="3" t="s">
        <v>3872</v>
      </c>
      <c r="F191" s="3">
        <v>12.6</v>
      </c>
      <c r="G191" s="3" t="s">
        <v>15</v>
      </c>
      <c r="H191" s="3">
        <v>3150</v>
      </c>
      <c r="I191" s="3">
        <v>250</v>
      </c>
      <c r="J191" s="39" t="s">
        <v>11</v>
      </c>
      <c r="K191" s="42"/>
    </row>
    <row r="192" spans="1:11" x14ac:dyDescent="0.25">
      <c r="A192" s="3" t="s">
        <v>3732</v>
      </c>
      <c r="B192" s="3">
        <v>6573</v>
      </c>
      <c r="C192" s="3" t="s">
        <v>3871</v>
      </c>
      <c r="D192" s="3">
        <v>6</v>
      </c>
      <c r="E192" s="3" t="s">
        <v>3873</v>
      </c>
      <c r="F192" s="3">
        <v>12.47</v>
      </c>
      <c r="G192" s="3" t="s">
        <v>15</v>
      </c>
      <c r="H192" s="3">
        <v>3117.5</v>
      </c>
      <c r="I192" s="3">
        <v>250</v>
      </c>
      <c r="J192" s="39" t="s">
        <v>11</v>
      </c>
      <c r="K192" s="42"/>
    </row>
    <row r="193" spans="1:11" x14ac:dyDescent="0.25">
      <c r="A193" s="3" t="s">
        <v>3732</v>
      </c>
      <c r="B193" s="3">
        <v>6577</v>
      </c>
      <c r="C193" s="3" t="s">
        <v>3874</v>
      </c>
      <c r="D193" s="3">
        <v>2</v>
      </c>
      <c r="E193" s="3" t="s">
        <v>3875</v>
      </c>
      <c r="F193" s="3">
        <v>75.06</v>
      </c>
      <c r="G193" s="3" t="s">
        <v>15</v>
      </c>
      <c r="H193" s="3">
        <v>19590.66</v>
      </c>
      <c r="I193" s="3">
        <v>261</v>
      </c>
      <c r="J193" s="39">
        <v>0</v>
      </c>
      <c r="K193" s="42"/>
    </row>
    <row r="194" spans="1:11" x14ac:dyDescent="0.25">
      <c r="A194" s="3" t="s">
        <v>3732</v>
      </c>
      <c r="B194" s="3">
        <v>6577</v>
      </c>
      <c r="C194" s="3" t="s">
        <v>3874</v>
      </c>
      <c r="D194" s="3">
        <v>5</v>
      </c>
      <c r="E194" s="3" t="s">
        <v>3874</v>
      </c>
      <c r="F194" s="3">
        <v>75.069999999999993</v>
      </c>
      <c r="G194" s="3" t="s">
        <v>15</v>
      </c>
      <c r="H194" s="3">
        <v>19593.27</v>
      </c>
      <c r="I194" s="3">
        <v>261</v>
      </c>
      <c r="J194" s="39">
        <v>0</v>
      </c>
      <c r="K194" s="42"/>
    </row>
    <row r="195" spans="1:11" x14ac:dyDescent="0.25">
      <c r="A195" s="3" t="s">
        <v>3732</v>
      </c>
      <c r="B195" s="3">
        <v>6579</v>
      </c>
      <c r="C195" s="3" t="s">
        <v>3876</v>
      </c>
      <c r="D195" s="3">
        <v>1</v>
      </c>
      <c r="E195" s="3" t="s">
        <v>3877</v>
      </c>
      <c r="F195" s="3">
        <v>82.86</v>
      </c>
      <c r="G195" s="3" t="s">
        <v>3702</v>
      </c>
      <c r="H195" s="3">
        <v>8617.44</v>
      </c>
      <c r="I195" s="3">
        <v>104</v>
      </c>
      <c r="J195" s="39">
        <v>0</v>
      </c>
      <c r="K195" s="42"/>
    </row>
    <row r="196" spans="1:11" x14ac:dyDescent="0.25">
      <c r="A196" s="3" t="s">
        <v>3732</v>
      </c>
      <c r="B196" s="3">
        <v>6579</v>
      </c>
      <c r="C196" s="3" t="s">
        <v>3876</v>
      </c>
      <c r="D196" s="3">
        <v>2</v>
      </c>
      <c r="E196" s="3" t="s">
        <v>3878</v>
      </c>
      <c r="F196" s="3">
        <v>82.96</v>
      </c>
      <c r="G196" s="3" t="s">
        <v>3702</v>
      </c>
      <c r="H196" s="3">
        <v>8627.84</v>
      </c>
      <c r="I196" s="3">
        <v>104</v>
      </c>
      <c r="J196" s="39">
        <v>0</v>
      </c>
      <c r="K196" s="42"/>
    </row>
    <row r="197" spans="1:11" x14ac:dyDescent="0.25">
      <c r="A197" s="3" t="s">
        <v>3732</v>
      </c>
      <c r="B197" s="3">
        <v>6579</v>
      </c>
      <c r="C197" s="3" t="s">
        <v>3876</v>
      </c>
      <c r="D197" s="3">
        <v>4</v>
      </c>
      <c r="E197" s="3" t="s">
        <v>3879</v>
      </c>
      <c r="F197" s="3">
        <v>39.049999999999997</v>
      </c>
      <c r="G197" s="3" t="s">
        <v>3880</v>
      </c>
      <c r="H197" s="3">
        <v>8161.45</v>
      </c>
      <c r="I197" s="3">
        <v>209</v>
      </c>
      <c r="J197" s="39">
        <v>0</v>
      </c>
      <c r="K197" s="42"/>
    </row>
    <row r="198" spans="1:11" x14ac:dyDescent="0.25">
      <c r="A198" s="3" t="s">
        <v>3732</v>
      </c>
      <c r="B198" s="3">
        <v>6579</v>
      </c>
      <c r="C198" s="3" t="s">
        <v>3876</v>
      </c>
      <c r="D198" s="3">
        <v>6</v>
      </c>
      <c r="E198" s="3" t="s">
        <v>3881</v>
      </c>
      <c r="F198" s="3">
        <v>50.62</v>
      </c>
      <c r="G198" s="3">
        <v>3</v>
      </c>
      <c r="H198" s="3">
        <v>2632.24</v>
      </c>
      <c r="I198" s="3">
        <v>52</v>
      </c>
      <c r="J198" s="39">
        <v>0</v>
      </c>
      <c r="K198" s="42"/>
    </row>
    <row r="199" spans="1:11" x14ac:dyDescent="0.25">
      <c r="A199" s="3" t="s">
        <v>3732</v>
      </c>
      <c r="B199" s="3">
        <v>6579</v>
      </c>
      <c r="C199" s="3" t="s">
        <v>3876</v>
      </c>
      <c r="D199" s="3">
        <v>7</v>
      </c>
      <c r="E199" s="3" t="s">
        <v>3882</v>
      </c>
      <c r="F199" s="3">
        <v>50.65</v>
      </c>
      <c r="G199" s="3">
        <v>3</v>
      </c>
      <c r="H199" s="3">
        <v>2633.8</v>
      </c>
      <c r="I199" s="3">
        <v>52</v>
      </c>
      <c r="J199" s="39">
        <v>0</v>
      </c>
      <c r="K199" s="42"/>
    </row>
    <row r="200" spans="1:11" x14ac:dyDescent="0.25">
      <c r="A200" s="3" t="s">
        <v>3732</v>
      </c>
      <c r="B200" s="3">
        <v>6579</v>
      </c>
      <c r="C200" s="3" t="s">
        <v>3876</v>
      </c>
      <c r="D200" s="3">
        <v>9</v>
      </c>
      <c r="E200" s="3" t="s">
        <v>3883</v>
      </c>
      <c r="F200" s="3">
        <v>39.03</v>
      </c>
      <c r="G200" s="3" t="s">
        <v>3880</v>
      </c>
      <c r="H200" s="3">
        <v>8157.27</v>
      </c>
      <c r="I200" s="3">
        <v>209</v>
      </c>
      <c r="J200" s="39">
        <v>0</v>
      </c>
      <c r="K200" s="42"/>
    </row>
    <row r="201" spans="1:11" x14ac:dyDescent="0.25">
      <c r="A201" s="3" t="s">
        <v>3732</v>
      </c>
      <c r="B201" s="3">
        <v>6581</v>
      </c>
      <c r="C201" s="3" t="s">
        <v>3884</v>
      </c>
      <c r="D201" s="3">
        <v>1</v>
      </c>
      <c r="E201" s="3" t="s">
        <v>3885</v>
      </c>
      <c r="F201" s="3">
        <v>31.73</v>
      </c>
      <c r="G201" s="3" t="s">
        <v>13</v>
      </c>
      <c r="H201" s="3">
        <v>11581.45</v>
      </c>
      <c r="I201" s="3">
        <v>365</v>
      </c>
      <c r="J201" s="39">
        <v>0</v>
      </c>
      <c r="K201" s="42"/>
    </row>
    <row r="202" spans="1:11" x14ac:dyDescent="0.25">
      <c r="A202" s="3" t="s">
        <v>3732</v>
      </c>
      <c r="B202" s="3">
        <v>6581</v>
      </c>
      <c r="C202" s="3" t="s">
        <v>3884</v>
      </c>
      <c r="D202" s="3">
        <v>3</v>
      </c>
      <c r="E202" s="3" t="s">
        <v>3884</v>
      </c>
      <c r="F202" s="3">
        <v>29.39</v>
      </c>
      <c r="G202" s="3" t="s">
        <v>13</v>
      </c>
      <c r="H202" s="3">
        <v>10727.35</v>
      </c>
      <c r="I202" s="3">
        <v>365</v>
      </c>
      <c r="J202" s="39">
        <v>0</v>
      </c>
      <c r="K202" s="42"/>
    </row>
    <row r="203" spans="1:11" x14ac:dyDescent="0.25">
      <c r="A203" s="3" t="s">
        <v>3732</v>
      </c>
      <c r="B203" s="3">
        <v>6581</v>
      </c>
      <c r="C203" s="3" t="s">
        <v>3884</v>
      </c>
      <c r="D203" s="3">
        <v>4</v>
      </c>
      <c r="E203" s="3" t="s">
        <v>3886</v>
      </c>
      <c r="F203" s="3">
        <v>29.37</v>
      </c>
      <c r="G203" s="3" t="s">
        <v>13</v>
      </c>
      <c r="H203" s="3">
        <v>10720.05</v>
      </c>
      <c r="I203" s="3">
        <v>365</v>
      </c>
      <c r="J203" s="39">
        <v>0</v>
      </c>
      <c r="K203" s="42"/>
    </row>
    <row r="204" spans="1:11" x14ac:dyDescent="0.25">
      <c r="A204" s="36" t="s">
        <v>3732</v>
      </c>
      <c r="B204" s="36">
        <v>6581</v>
      </c>
      <c r="C204" s="36" t="s">
        <v>3884</v>
      </c>
      <c r="D204" s="36">
        <v>5</v>
      </c>
      <c r="E204" s="36" t="s">
        <v>3884</v>
      </c>
      <c r="F204" s="36">
        <v>29.39</v>
      </c>
      <c r="G204" s="36" t="s">
        <v>13</v>
      </c>
      <c r="H204" s="36">
        <v>0</v>
      </c>
      <c r="I204" s="36">
        <v>0</v>
      </c>
      <c r="J204" s="44">
        <v>0</v>
      </c>
      <c r="K204" s="42"/>
    </row>
    <row r="205" spans="1:11" x14ac:dyDescent="0.25">
      <c r="A205" s="36" t="s">
        <v>3732</v>
      </c>
      <c r="B205" s="36">
        <v>6581</v>
      </c>
      <c r="C205" s="36" t="s">
        <v>3884</v>
      </c>
      <c r="D205" s="36">
        <v>6</v>
      </c>
      <c r="E205" s="36" t="s">
        <v>3886</v>
      </c>
      <c r="F205" s="36">
        <v>29.37</v>
      </c>
      <c r="G205" s="36" t="s">
        <v>13</v>
      </c>
      <c r="H205" s="36">
        <v>0</v>
      </c>
      <c r="I205" s="36">
        <v>0</v>
      </c>
      <c r="J205" s="44">
        <v>0</v>
      </c>
      <c r="K205" s="42"/>
    </row>
    <row r="206" spans="1:11" x14ac:dyDescent="0.25">
      <c r="A206" s="3" t="s">
        <v>3732</v>
      </c>
      <c r="B206" s="3">
        <v>6581</v>
      </c>
      <c r="C206" s="3" t="s">
        <v>3884</v>
      </c>
      <c r="D206" s="3">
        <v>8</v>
      </c>
      <c r="E206" s="3" t="s">
        <v>3887</v>
      </c>
      <c r="F206" s="3">
        <v>31.69</v>
      </c>
      <c r="G206" s="3" t="s">
        <v>13</v>
      </c>
      <c r="H206" s="3">
        <v>11566.85</v>
      </c>
      <c r="I206" s="3">
        <v>365</v>
      </c>
      <c r="J206" s="39">
        <v>0</v>
      </c>
      <c r="K206" s="42"/>
    </row>
    <row r="207" spans="1:11" x14ac:dyDescent="0.25">
      <c r="A207" s="3" t="s">
        <v>3732</v>
      </c>
      <c r="B207" s="3">
        <v>6581</v>
      </c>
      <c r="C207" s="3" t="s">
        <v>3884</v>
      </c>
      <c r="D207" s="3">
        <v>9</v>
      </c>
      <c r="E207" s="3" t="s">
        <v>3884</v>
      </c>
      <c r="F207" s="3">
        <v>29.39</v>
      </c>
      <c r="G207" s="3" t="s">
        <v>13</v>
      </c>
      <c r="H207" s="3">
        <v>10727.35</v>
      </c>
      <c r="I207" s="3">
        <v>365</v>
      </c>
      <c r="J207" s="39">
        <v>0</v>
      </c>
      <c r="K207" s="42"/>
    </row>
    <row r="208" spans="1:11" x14ac:dyDescent="0.25">
      <c r="A208" s="3" t="s">
        <v>3732</v>
      </c>
      <c r="B208" s="3">
        <v>6581</v>
      </c>
      <c r="C208" s="3" t="s">
        <v>3884</v>
      </c>
      <c r="D208" s="3">
        <v>10</v>
      </c>
      <c r="E208" s="3" t="s">
        <v>3886</v>
      </c>
      <c r="F208" s="3">
        <v>29.37</v>
      </c>
      <c r="G208" s="3" t="s">
        <v>13</v>
      </c>
      <c r="H208" s="3">
        <v>10720.05</v>
      </c>
      <c r="I208" s="3">
        <v>365</v>
      </c>
      <c r="J208" s="39">
        <v>0</v>
      </c>
      <c r="K208" s="42"/>
    </row>
    <row r="209" spans="1:11" x14ac:dyDescent="0.25">
      <c r="A209" s="3" t="s">
        <v>3732</v>
      </c>
      <c r="B209" s="3">
        <v>6587</v>
      </c>
      <c r="C209" s="3" t="s">
        <v>3888</v>
      </c>
      <c r="D209" s="3">
        <v>1</v>
      </c>
      <c r="E209" s="3" t="s">
        <v>3888</v>
      </c>
      <c r="F209" s="3">
        <v>75.91</v>
      </c>
      <c r="G209" s="3" t="s">
        <v>1385</v>
      </c>
      <c r="H209" s="3">
        <v>11917.87</v>
      </c>
      <c r="I209" s="3">
        <v>157</v>
      </c>
      <c r="J209" s="39">
        <v>0</v>
      </c>
      <c r="K209" s="42"/>
    </row>
    <row r="210" spans="1:11" x14ac:dyDescent="0.25">
      <c r="A210" s="3" t="s">
        <v>3732</v>
      </c>
      <c r="B210" s="3">
        <v>6587</v>
      </c>
      <c r="C210" s="3" t="s">
        <v>3888</v>
      </c>
      <c r="D210" s="3">
        <v>2</v>
      </c>
      <c r="E210" s="3" t="s">
        <v>3889</v>
      </c>
      <c r="F210" s="3">
        <v>75.89</v>
      </c>
      <c r="G210" s="3" t="s">
        <v>1385</v>
      </c>
      <c r="H210" s="3">
        <v>11914.73</v>
      </c>
      <c r="I210" s="3">
        <v>157</v>
      </c>
      <c r="J210" s="39">
        <v>0</v>
      </c>
      <c r="K210" s="42"/>
    </row>
    <row r="211" spans="1:11" x14ac:dyDescent="0.25">
      <c r="A211" s="36" t="s">
        <v>3732</v>
      </c>
      <c r="B211" s="36">
        <v>6588</v>
      </c>
      <c r="C211" s="36" t="s">
        <v>3890</v>
      </c>
      <c r="D211" s="36">
        <v>1</v>
      </c>
      <c r="E211" s="36" t="s">
        <v>3890</v>
      </c>
      <c r="F211" s="36">
        <v>44.05</v>
      </c>
      <c r="G211" s="36">
        <v>2</v>
      </c>
      <c r="H211" s="36">
        <v>0</v>
      </c>
      <c r="I211" s="36">
        <v>0</v>
      </c>
      <c r="J211" s="44" t="s">
        <v>11</v>
      </c>
      <c r="K211" s="42"/>
    </row>
    <row r="212" spans="1:11" x14ac:dyDescent="0.25">
      <c r="A212" s="3" t="s">
        <v>3732</v>
      </c>
      <c r="B212" s="3">
        <v>6588</v>
      </c>
      <c r="C212" s="3" t="s">
        <v>3890</v>
      </c>
      <c r="D212" s="3">
        <v>3</v>
      </c>
      <c r="E212" s="3" t="s">
        <v>3890</v>
      </c>
      <c r="F212" s="3">
        <v>44.05</v>
      </c>
      <c r="G212" s="3">
        <v>2</v>
      </c>
      <c r="H212" s="3">
        <v>2246.5500000000002</v>
      </c>
      <c r="I212" s="3">
        <v>51</v>
      </c>
      <c r="J212" s="39" t="s">
        <v>11</v>
      </c>
      <c r="K212" s="42"/>
    </row>
    <row r="213" spans="1:11" x14ac:dyDescent="0.25">
      <c r="A213" s="36" t="s">
        <v>3732</v>
      </c>
      <c r="B213" s="36">
        <v>6588</v>
      </c>
      <c r="C213" s="36" t="s">
        <v>3890</v>
      </c>
      <c r="D213" s="36">
        <v>4</v>
      </c>
      <c r="E213" s="36" t="s">
        <v>3891</v>
      </c>
      <c r="F213" s="36">
        <v>44.04</v>
      </c>
      <c r="G213" s="36">
        <v>2</v>
      </c>
      <c r="H213" s="36">
        <v>0</v>
      </c>
      <c r="I213" s="36">
        <v>0</v>
      </c>
      <c r="J213" s="44" t="s">
        <v>11</v>
      </c>
      <c r="K213" s="42"/>
    </row>
    <row r="214" spans="1:11" x14ac:dyDescent="0.25">
      <c r="A214" s="3" t="s">
        <v>3732</v>
      </c>
      <c r="B214" s="3">
        <v>6588</v>
      </c>
      <c r="C214" s="3" t="s">
        <v>3890</v>
      </c>
      <c r="D214" s="3">
        <v>10</v>
      </c>
      <c r="E214" s="3" t="s">
        <v>3891</v>
      </c>
      <c r="F214" s="3">
        <v>44.04</v>
      </c>
      <c r="G214" s="3">
        <v>2</v>
      </c>
      <c r="H214" s="3">
        <v>2246.04</v>
      </c>
      <c r="I214" s="3">
        <v>51</v>
      </c>
      <c r="J214" s="39" t="s">
        <v>11</v>
      </c>
      <c r="K214" s="42"/>
    </row>
    <row r="215" spans="1:11" x14ac:dyDescent="0.25">
      <c r="A215" s="3" t="s">
        <v>3732</v>
      </c>
      <c r="B215" s="3">
        <v>6588</v>
      </c>
      <c r="C215" s="3" t="s">
        <v>3890</v>
      </c>
      <c r="D215" s="3">
        <v>11</v>
      </c>
      <c r="E215" s="3" t="s">
        <v>3892</v>
      </c>
      <c r="F215" s="3">
        <v>15.75</v>
      </c>
      <c r="G215" s="3" t="s">
        <v>15</v>
      </c>
      <c r="H215" s="3">
        <v>2661.75</v>
      </c>
      <c r="I215" s="3">
        <v>169</v>
      </c>
      <c r="J215" s="39" t="s">
        <v>244</v>
      </c>
      <c r="K215" s="42"/>
    </row>
    <row r="216" spans="1:11" x14ac:dyDescent="0.25">
      <c r="A216" s="3" t="s">
        <v>3732</v>
      </c>
      <c r="B216" s="3">
        <v>6588</v>
      </c>
      <c r="C216" s="3" t="s">
        <v>3890</v>
      </c>
      <c r="D216" s="3">
        <v>12</v>
      </c>
      <c r="E216" s="3" t="s">
        <v>3893</v>
      </c>
      <c r="F216" s="3">
        <v>15.76</v>
      </c>
      <c r="G216" s="3" t="s">
        <v>495</v>
      </c>
      <c r="H216" s="3">
        <v>2111.84</v>
      </c>
      <c r="I216" s="3">
        <v>134</v>
      </c>
      <c r="J216" s="39" t="s">
        <v>244</v>
      </c>
      <c r="K216" s="42"/>
    </row>
    <row r="217" spans="1:11" x14ac:dyDescent="0.25">
      <c r="A217" s="3" t="s">
        <v>3732</v>
      </c>
      <c r="B217" s="3">
        <v>6590</v>
      </c>
      <c r="C217" s="3" t="s">
        <v>3894</v>
      </c>
      <c r="D217" s="3">
        <v>1</v>
      </c>
      <c r="E217" s="3" t="s">
        <v>3894</v>
      </c>
      <c r="F217" s="3">
        <v>35.35</v>
      </c>
      <c r="G217" s="3" t="s">
        <v>1695</v>
      </c>
      <c r="H217" s="3">
        <v>7388.15</v>
      </c>
      <c r="I217" s="3">
        <v>209</v>
      </c>
      <c r="J217" s="39">
        <v>0</v>
      </c>
      <c r="K217" s="42"/>
    </row>
    <row r="218" spans="1:11" x14ac:dyDescent="0.25">
      <c r="A218" s="36" t="s">
        <v>3732</v>
      </c>
      <c r="B218" s="36">
        <v>6590</v>
      </c>
      <c r="C218" s="36" t="s">
        <v>3894</v>
      </c>
      <c r="D218" s="36">
        <v>2</v>
      </c>
      <c r="E218" s="36" t="s">
        <v>3895</v>
      </c>
      <c r="F218" s="36">
        <v>35.08</v>
      </c>
      <c r="G218" s="36" t="s">
        <v>1695</v>
      </c>
      <c r="H218" s="36">
        <v>0</v>
      </c>
      <c r="I218" s="36">
        <v>0</v>
      </c>
      <c r="J218" s="44">
        <v>0</v>
      </c>
      <c r="K218" s="42"/>
    </row>
    <row r="219" spans="1:11" x14ac:dyDescent="0.25">
      <c r="A219" s="3" t="s">
        <v>3732</v>
      </c>
      <c r="B219" s="3">
        <v>6593</v>
      </c>
      <c r="C219" s="3" t="s">
        <v>3896</v>
      </c>
      <c r="D219" s="3">
        <v>1</v>
      </c>
      <c r="E219" s="3" t="s">
        <v>3897</v>
      </c>
      <c r="F219" s="3">
        <v>31.72</v>
      </c>
      <c r="G219" s="3" t="s">
        <v>537</v>
      </c>
      <c r="H219" s="3">
        <v>3203.72</v>
      </c>
      <c r="I219" s="3">
        <v>101</v>
      </c>
      <c r="J219" s="39" t="s">
        <v>11</v>
      </c>
      <c r="K219" s="42"/>
    </row>
    <row r="220" spans="1:11" x14ac:dyDescent="0.25">
      <c r="A220" s="3" t="s">
        <v>3732</v>
      </c>
      <c r="B220" s="3">
        <v>6593</v>
      </c>
      <c r="C220" s="3" t="s">
        <v>3896</v>
      </c>
      <c r="D220" s="3">
        <v>2</v>
      </c>
      <c r="E220" s="3" t="s">
        <v>3898</v>
      </c>
      <c r="F220" s="3">
        <v>31.69</v>
      </c>
      <c r="G220" s="3" t="s">
        <v>537</v>
      </c>
      <c r="H220" s="3">
        <v>3200.69</v>
      </c>
      <c r="I220" s="3">
        <v>101</v>
      </c>
      <c r="J220" s="39" t="s">
        <v>11</v>
      </c>
      <c r="K220" s="42"/>
    </row>
    <row r="221" spans="1:11" x14ac:dyDescent="0.25">
      <c r="A221" s="3" t="s">
        <v>3732</v>
      </c>
      <c r="B221" s="3">
        <v>6602</v>
      </c>
      <c r="C221" s="3" t="s">
        <v>3899</v>
      </c>
      <c r="D221" s="3">
        <v>1</v>
      </c>
      <c r="E221" s="3" t="s">
        <v>3899</v>
      </c>
      <c r="F221" s="3">
        <v>34.24</v>
      </c>
      <c r="G221" s="3" t="s">
        <v>13</v>
      </c>
      <c r="H221" s="3">
        <v>12497.6</v>
      </c>
      <c r="I221" s="3">
        <v>365</v>
      </c>
      <c r="J221" s="39">
        <v>0</v>
      </c>
      <c r="K221" s="42"/>
    </row>
    <row r="222" spans="1:11" x14ac:dyDescent="0.25">
      <c r="A222" s="3" t="s">
        <v>3732</v>
      </c>
      <c r="B222" s="3">
        <v>6602</v>
      </c>
      <c r="C222" s="3" t="s">
        <v>3899</v>
      </c>
      <c r="D222" s="3">
        <v>2</v>
      </c>
      <c r="E222" s="3" t="s">
        <v>3900</v>
      </c>
      <c r="F222" s="3">
        <v>34.17</v>
      </c>
      <c r="G222" s="3" t="s">
        <v>13</v>
      </c>
      <c r="H222" s="3">
        <v>12472.05</v>
      </c>
      <c r="I222" s="3">
        <v>365</v>
      </c>
      <c r="J222" s="39">
        <v>0</v>
      </c>
      <c r="K222" s="42"/>
    </row>
    <row r="223" spans="1:11" x14ac:dyDescent="0.25">
      <c r="A223" s="3" t="s">
        <v>3732</v>
      </c>
      <c r="B223" s="3">
        <v>6602</v>
      </c>
      <c r="C223" s="3" t="s">
        <v>3899</v>
      </c>
      <c r="D223" s="3">
        <v>3</v>
      </c>
      <c r="E223" s="3" t="s">
        <v>3899</v>
      </c>
      <c r="F223" s="3">
        <v>34.24</v>
      </c>
      <c r="G223" s="3" t="s">
        <v>13</v>
      </c>
      <c r="H223" s="3">
        <v>12497.6</v>
      </c>
      <c r="I223" s="3">
        <v>365</v>
      </c>
      <c r="J223" s="39">
        <v>0</v>
      </c>
      <c r="K223" s="42"/>
    </row>
    <row r="224" spans="1:11" x14ac:dyDescent="0.25">
      <c r="A224" s="3" t="s">
        <v>3732</v>
      </c>
      <c r="B224" s="3">
        <v>6602</v>
      </c>
      <c r="C224" s="3" t="s">
        <v>3899</v>
      </c>
      <c r="D224" s="3">
        <v>4</v>
      </c>
      <c r="E224" s="3" t="s">
        <v>3900</v>
      </c>
      <c r="F224" s="3">
        <v>34.17</v>
      </c>
      <c r="G224" s="3" t="s">
        <v>13</v>
      </c>
      <c r="H224" s="3">
        <v>12472.05</v>
      </c>
      <c r="I224" s="3">
        <v>365</v>
      </c>
      <c r="J224" s="39">
        <v>0</v>
      </c>
      <c r="K224" s="42"/>
    </row>
    <row r="225" spans="1:11" x14ac:dyDescent="0.25">
      <c r="A225" s="3" t="s">
        <v>3732</v>
      </c>
      <c r="B225" s="3">
        <v>7435</v>
      </c>
      <c r="C225" s="3" t="s">
        <v>3901</v>
      </c>
      <c r="D225" s="3">
        <v>1</v>
      </c>
      <c r="E225" s="3" t="s">
        <v>3902</v>
      </c>
      <c r="F225" s="3">
        <v>66.040000000000006</v>
      </c>
      <c r="G225" s="3" t="s">
        <v>13</v>
      </c>
      <c r="H225" s="3">
        <v>24104.6</v>
      </c>
      <c r="I225" s="3">
        <v>365</v>
      </c>
      <c r="J225" s="39">
        <v>0</v>
      </c>
      <c r="K225" s="42"/>
    </row>
    <row r="226" spans="1:11" x14ac:dyDescent="0.25">
      <c r="A226" s="3" t="s">
        <v>3732</v>
      </c>
      <c r="B226" s="3">
        <v>7435</v>
      </c>
      <c r="C226" s="3" t="s">
        <v>3901</v>
      </c>
      <c r="D226" s="3">
        <v>2</v>
      </c>
      <c r="E226" s="3" t="s">
        <v>3903</v>
      </c>
      <c r="F226" s="3">
        <v>65.94</v>
      </c>
      <c r="G226" s="3" t="s">
        <v>13</v>
      </c>
      <c r="H226" s="3">
        <v>24068.1</v>
      </c>
      <c r="I226" s="3">
        <v>365</v>
      </c>
      <c r="J226" s="39">
        <v>0</v>
      </c>
      <c r="K226" s="42"/>
    </row>
    <row r="227" spans="1:11" x14ac:dyDescent="0.25">
      <c r="A227" s="3" t="s">
        <v>3732</v>
      </c>
      <c r="B227" s="3">
        <v>7439</v>
      </c>
      <c r="C227" s="3" t="s">
        <v>3904</v>
      </c>
      <c r="D227" s="3">
        <v>1</v>
      </c>
      <c r="E227" s="3" t="s">
        <v>3905</v>
      </c>
      <c r="F227" s="3">
        <v>60.29</v>
      </c>
      <c r="G227" s="3" t="s">
        <v>13</v>
      </c>
      <c r="H227" s="3">
        <v>22005.85</v>
      </c>
      <c r="I227" s="3">
        <v>365</v>
      </c>
      <c r="J227" s="39">
        <v>0</v>
      </c>
      <c r="K227" s="42"/>
    </row>
    <row r="228" spans="1:11" x14ac:dyDescent="0.25">
      <c r="A228" s="3" t="s">
        <v>3732</v>
      </c>
      <c r="B228" s="3">
        <v>7439</v>
      </c>
      <c r="C228" s="3" t="s">
        <v>3904</v>
      </c>
      <c r="D228" s="3">
        <v>2</v>
      </c>
      <c r="E228" s="3" t="s">
        <v>3906</v>
      </c>
      <c r="F228" s="3">
        <v>60.29</v>
      </c>
      <c r="G228" s="3" t="s">
        <v>13</v>
      </c>
      <c r="H228" s="3">
        <v>22005.85</v>
      </c>
      <c r="I228" s="3">
        <v>365</v>
      </c>
      <c r="J228" s="39">
        <v>0</v>
      </c>
      <c r="K228" s="42"/>
    </row>
    <row r="229" spans="1:11" x14ac:dyDescent="0.25">
      <c r="A229" s="3" t="s">
        <v>3732</v>
      </c>
      <c r="B229" s="3">
        <v>7441</v>
      </c>
      <c r="C229" s="3" t="s">
        <v>3907</v>
      </c>
      <c r="D229" s="3">
        <v>1</v>
      </c>
      <c r="E229" s="3" t="s">
        <v>3907</v>
      </c>
      <c r="F229" s="3">
        <v>62.86</v>
      </c>
      <c r="G229" s="3" t="s">
        <v>15</v>
      </c>
      <c r="H229" s="3">
        <v>16406.46</v>
      </c>
      <c r="I229" s="3">
        <v>261</v>
      </c>
      <c r="J229" s="39">
        <v>0</v>
      </c>
      <c r="K229" s="42"/>
    </row>
    <row r="230" spans="1:11" x14ac:dyDescent="0.25">
      <c r="A230" s="3" t="s">
        <v>3732</v>
      </c>
      <c r="B230" s="3">
        <v>7441</v>
      </c>
      <c r="C230" s="3" t="s">
        <v>3907</v>
      </c>
      <c r="D230" s="3">
        <v>2</v>
      </c>
      <c r="E230" s="3" t="s">
        <v>3908</v>
      </c>
      <c r="F230" s="3">
        <v>62.83</v>
      </c>
      <c r="G230" s="3" t="s">
        <v>15</v>
      </c>
      <c r="H230" s="3">
        <v>16398.63</v>
      </c>
      <c r="I230" s="3">
        <v>261</v>
      </c>
      <c r="J230" s="39">
        <v>0</v>
      </c>
      <c r="K230" s="42"/>
    </row>
    <row r="231" spans="1:11" x14ac:dyDescent="0.25">
      <c r="A231" s="3" t="s">
        <v>3732</v>
      </c>
      <c r="B231" s="3">
        <v>7444</v>
      </c>
      <c r="C231" s="3" t="s">
        <v>3909</v>
      </c>
      <c r="D231" s="3">
        <v>2</v>
      </c>
      <c r="E231" s="3" t="s">
        <v>3910</v>
      </c>
      <c r="F231" s="3">
        <v>27.21</v>
      </c>
      <c r="G231" s="3" t="s">
        <v>10</v>
      </c>
      <c r="H231" s="3">
        <v>8516.73</v>
      </c>
      <c r="I231" s="3">
        <v>313</v>
      </c>
      <c r="J231" s="39">
        <v>0</v>
      </c>
      <c r="K231" s="42"/>
    </row>
    <row r="232" spans="1:11" x14ac:dyDescent="0.25">
      <c r="A232" s="3" t="s">
        <v>3732</v>
      </c>
      <c r="B232" s="3">
        <v>7444</v>
      </c>
      <c r="C232" s="3" t="s">
        <v>3909</v>
      </c>
      <c r="D232" s="3">
        <v>4</v>
      </c>
      <c r="E232" s="3" t="s">
        <v>3911</v>
      </c>
      <c r="F232" s="3">
        <v>68.400000000000006</v>
      </c>
      <c r="G232" s="3" t="s">
        <v>13</v>
      </c>
      <c r="H232" s="3">
        <v>24966</v>
      </c>
      <c r="I232" s="3">
        <v>365</v>
      </c>
      <c r="J232" s="39">
        <v>0</v>
      </c>
      <c r="K232" s="42"/>
    </row>
    <row r="233" spans="1:11" x14ac:dyDescent="0.25">
      <c r="A233" s="3" t="s">
        <v>3732</v>
      </c>
      <c r="B233" s="3">
        <v>7444</v>
      </c>
      <c r="C233" s="3" t="s">
        <v>3909</v>
      </c>
      <c r="D233" s="3">
        <v>5</v>
      </c>
      <c r="E233" s="3" t="s">
        <v>3912</v>
      </c>
      <c r="F233" s="3">
        <v>68.760000000000005</v>
      </c>
      <c r="G233" s="3" t="s">
        <v>13</v>
      </c>
      <c r="H233" s="3">
        <v>25097.4</v>
      </c>
      <c r="I233" s="3">
        <v>365</v>
      </c>
      <c r="J233" s="39">
        <v>0</v>
      </c>
      <c r="K233" s="42"/>
    </row>
    <row r="234" spans="1:11" x14ac:dyDescent="0.25">
      <c r="A234" s="36" t="s">
        <v>3732</v>
      </c>
      <c r="B234" s="36">
        <v>7444</v>
      </c>
      <c r="C234" s="36" t="s">
        <v>3909</v>
      </c>
      <c r="D234" s="36">
        <v>6</v>
      </c>
      <c r="E234" s="36" t="s">
        <v>3910</v>
      </c>
      <c r="F234" s="36">
        <v>27.21</v>
      </c>
      <c r="G234" s="36" t="s">
        <v>13</v>
      </c>
      <c r="H234" s="36">
        <v>0</v>
      </c>
      <c r="I234" s="36">
        <v>0</v>
      </c>
      <c r="J234" s="44">
        <v>0</v>
      </c>
      <c r="K234" s="42"/>
    </row>
    <row r="235" spans="1:11" x14ac:dyDescent="0.25">
      <c r="A235" s="36" t="s">
        <v>3732</v>
      </c>
      <c r="B235" s="36">
        <v>7444</v>
      </c>
      <c r="C235" s="36" t="s">
        <v>3909</v>
      </c>
      <c r="D235" s="36">
        <v>7</v>
      </c>
      <c r="E235" s="36" t="s">
        <v>3913</v>
      </c>
      <c r="F235" s="36">
        <v>27.23</v>
      </c>
      <c r="G235" s="36" t="s">
        <v>13</v>
      </c>
      <c r="H235" s="36">
        <v>0</v>
      </c>
      <c r="I235" s="36">
        <v>0</v>
      </c>
      <c r="J235" s="44">
        <v>0</v>
      </c>
      <c r="K235" s="42"/>
    </row>
    <row r="236" spans="1:11" x14ac:dyDescent="0.25">
      <c r="A236" s="3" t="s">
        <v>3732</v>
      </c>
      <c r="B236" s="3">
        <v>7444</v>
      </c>
      <c r="C236" s="3" t="s">
        <v>3909</v>
      </c>
      <c r="D236" s="3">
        <v>9</v>
      </c>
      <c r="E236" s="3" t="s">
        <v>3913</v>
      </c>
      <c r="F236" s="3">
        <v>27.23</v>
      </c>
      <c r="G236" s="3" t="s">
        <v>10</v>
      </c>
      <c r="H236" s="3">
        <v>8522.99</v>
      </c>
      <c r="I236" s="3">
        <v>313</v>
      </c>
      <c r="J236" s="39">
        <v>0</v>
      </c>
      <c r="K236" s="42"/>
    </row>
    <row r="237" spans="1:11" x14ac:dyDescent="0.25">
      <c r="A237" s="3" t="s">
        <v>3732</v>
      </c>
      <c r="B237" s="3">
        <v>7444</v>
      </c>
      <c r="C237" s="3" t="s">
        <v>3909</v>
      </c>
      <c r="D237" s="3">
        <v>10</v>
      </c>
      <c r="E237" s="3" t="s">
        <v>3910</v>
      </c>
      <c r="F237" s="3">
        <v>27.21</v>
      </c>
      <c r="G237" s="3" t="s">
        <v>15</v>
      </c>
      <c r="H237" s="3">
        <v>7101.81</v>
      </c>
      <c r="I237" s="3">
        <v>261</v>
      </c>
      <c r="J237" s="39">
        <v>0</v>
      </c>
      <c r="K237" s="42"/>
    </row>
    <row r="238" spans="1:11" x14ac:dyDescent="0.25">
      <c r="A238" s="3" t="s">
        <v>3732</v>
      </c>
      <c r="B238" s="3">
        <v>7444</v>
      </c>
      <c r="C238" s="3" t="s">
        <v>3909</v>
      </c>
      <c r="D238" s="3">
        <v>11</v>
      </c>
      <c r="E238" s="3" t="s">
        <v>3913</v>
      </c>
      <c r="F238" s="3">
        <v>27.23</v>
      </c>
      <c r="G238" s="3" t="s">
        <v>15</v>
      </c>
      <c r="H238" s="3">
        <v>7107.03</v>
      </c>
      <c r="I238" s="3">
        <v>261</v>
      </c>
      <c r="J238" s="39">
        <v>0</v>
      </c>
      <c r="K238" s="42"/>
    </row>
    <row r="239" spans="1:11" x14ac:dyDescent="0.25">
      <c r="A239" s="3" t="s">
        <v>3732</v>
      </c>
      <c r="B239" s="3">
        <v>7445</v>
      </c>
      <c r="C239" s="3" t="s">
        <v>3914</v>
      </c>
      <c r="D239" s="3">
        <v>2</v>
      </c>
      <c r="E239" s="3" t="s">
        <v>3915</v>
      </c>
      <c r="F239" s="3">
        <v>130.77000000000001</v>
      </c>
      <c r="G239" s="3" t="s">
        <v>13</v>
      </c>
      <c r="H239" s="3">
        <v>47731.05</v>
      </c>
      <c r="I239" s="3">
        <v>365</v>
      </c>
      <c r="J239" s="39">
        <v>0</v>
      </c>
      <c r="K239" s="42"/>
    </row>
    <row r="240" spans="1:11" x14ac:dyDescent="0.25">
      <c r="A240" s="3" t="s">
        <v>3732</v>
      </c>
      <c r="B240" s="3">
        <v>7445</v>
      </c>
      <c r="C240" s="3" t="s">
        <v>3914</v>
      </c>
      <c r="D240" s="3">
        <v>3</v>
      </c>
      <c r="E240" s="3" t="s">
        <v>3916</v>
      </c>
      <c r="F240" s="3">
        <v>131.35</v>
      </c>
      <c r="G240" s="3" t="s">
        <v>13</v>
      </c>
      <c r="H240" s="3">
        <v>47942.75</v>
      </c>
      <c r="I240" s="3">
        <v>365</v>
      </c>
      <c r="J240" s="39">
        <v>0</v>
      </c>
      <c r="K240" s="42"/>
    </row>
    <row r="241" spans="1:11" x14ac:dyDescent="0.25">
      <c r="A241" s="3" t="s">
        <v>3732</v>
      </c>
      <c r="B241" s="3">
        <v>7448</v>
      </c>
      <c r="C241" s="3" t="s">
        <v>3917</v>
      </c>
      <c r="D241" s="3">
        <v>1</v>
      </c>
      <c r="E241" s="3" t="s">
        <v>3918</v>
      </c>
      <c r="F241" s="3">
        <v>70.260000000000005</v>
      </c>
      <c r="G241" s="3" t="s">
        <v>2976</v>
      </c>
      <c r="H241" s="3">
        <v>14614.08</v>
      </c>
      <c r="I241" s="3">
        <v>208</v>
      </c>
      <c r="J241" s="39">
        <v>0</v>
      </c>
      <c r="K241" s="42"/>
    </row>
    <row r="242" spans="1:11" x14ac:dyDescent="0.25">
      <c r="A242" s="3" t="s">
        <v>3732</v>
      </c>
      <c r="B242" s="3">
        <v>7448</v>
      </c>
      <c r="C242" s="3" t="s">
        <v>3917</v>
      </c>
      <c r="D242" s="3">
        <v>2</v>
      </c>
      <c r="E242" s="3" t="s">
        <v>3919</v>
      </c>
      <c r="F242" s="3">
        <v>70.680000000000007</v>
      </c>
      <c r="G242" s="3" t="s">
        <v>2976</v>
      </c>
      <c r="H242" s="3">
        <v>14701.44</v>
      </c>
      <c r="I242" s="3">
        <v>208</v>
      </c>
      <c r="J242" s="39">
        <v>0</v>
      </c>
      <c r="K242" s="42"/>
    </row>
    <row r="243" spans="1:11" x14ac:dyDescent="0.25">
      <c r="A243" s="3" t="s">
        <v>3732</v>
      </c>
      <c r="B243" s="3">
        <v>7449</v>
      </c>
      <c r="C243" s="3" t="s">
        <v>3920</v>
      </c>
      <c r="D243" s="3">
        <v>1</v>
      </c>
      <c r="E243" s="3" t="s">
        <v>3920</v>
      </c>
      <c r="F243" s="3">
        <v>96.42</v>
      </c>
      <c r="G243" s="3" t="s">
        <v>15</v>
      </c>
      <c r="H243" s="3">
        <v>25165.62</v>
      </c>
      <c r="I243" s="3">
        <v>261</v>
      </c>
      <c r="J243" s="39">
        <v>0</v>
      </c>
      <c r="K243" s="42"/>
    </row>
    <row r="244" spans="1:11" x14ac:dyDescent="0.25">
      <c r="A244" s="3" t="s">
        <v>3732</v>
      </c>
      <c r="B244" s="3">
        <v>7449</v>
      </c>
      <c r="C244" s="3" t="s">
        <v>3920</v>
      </c>
      <c r="D244" s="3">
        <v>3</v>
      </c>
      <c r="E244" s="3" t="s">
        <v>3920</v>
      </c>
      <c r="F244" s="3">
        <v>100.25</v>
      </c>
      <c r="G244" s="3" t="s">
        <v>15</v>
      </c>
      <c r="H244" s="3">
        <v>26165.25</v>
      </c>
      <c r="I244" s="3">
        <v>261</v>
      </c>
      <c r="J244" s="39">
        <v>0</v>
      </c>
      <c r="K244" s="42"/>
    </row>
    <row r="245" spans="1:11" x14ac:dyDescent="0.25">
      <c r="A245" s="3" t="s">
        <v>3732</v>
      </c>
      <c r="B245" s="3">
        <v>7451</v>
      </c>
      <c r="C245" s="3" t="s">
        <v>3921</v>
      </c>
      <c r="D245" s="3">
        <v>1</v>
      </c>
      <c r="E245" s="3" t="s">
        <v>3922</v>
      </c>
      <c r="F245" s="3">
        <v>92.04</v>
      </c>
      <c r="G245" s="3" t="s">
        <v>15</v>
      </c>
      <c r="H245" s="3">
        <v>24022.44</v>
      </c>
      <c r="I245" s="3">
        <v>261</v>
      </c>
      <c r="J245" s="39">
        <v>0</v>
      </c>
      <c r="K245" s="42"/>
    </row>
    <row r="246" spans="1:11" x14ac:dyDescent="0.25">
      <c r="A246" s="3" t="s">
        <v>3732</v>
      </c>
      <c r="B246" s="3">
        <v>7452</v>
      </c>
      <c r="C246" s="3" t="s">
        <v>3923</v>
      </c>
      <c r="D246" s="3">
        <v>3</v>
      </c>
      <c r="E246" s="3" t="s">
        <v>3924</v>
      </c>
      <c r="F246" s="3">
        <v>254.39</v>
      </c>
      <c r="G246" s="3" t="s">
        <v>13</v>
      </c>
      <c r="H246" s="3">
        <v>92852.35</v>
      </c>
      <c r="I246" s="3">
        <v>365</v>
      </c>
      <c r="J246" s="39">
        <v>0</v>
      </c>
      <c r="K246" s="42"/>
    </row>
    <row r="247" spans="1:11" x14ac:dyDescent="0.25">
      <c r="A247" s="3" t="s">
        <v>3732</v>
      </c>
      <c r="B247" s="3">
        <v>7452</v>
      </c>
      <c r="C247" s="3" t="s">
        <v>3923</v>
      </c>
      <c r="D247" s="3">
        <v>4</v>
      </c>
      <c r="E247" s="3" t="s">
        <v>3925</v>
      </c>
      <c r="F247" s="3">
        <v>256.73</v>
      </c>
      <c r="G247" s="3" t="s">
        <v>13</v>
      </c>
      <c r="H247" s="3">
        <v>93706.45</v>
      </c>
      <c r="I247" s="3">
        <v>365</v>
      </c>
      <c r="J247" s="39">
        <v>0</v>
      </c>
      <c r="K247" s="42"/>
    </row>
    <row r="248" spans="1:11" x14ac:dyDescent="0.25">
      <c r="A248" s="3" t="s">
        <v>3732</v>
      </c>
      <c r="B248" s="3">
        <v>7464</v>
      </c>
      <c r="C248" s="3" t="s">
        <v>3926</v>
      </c>
      <c r="D248" s="3">
        <v>2</v>
      </c>
      <c r="E248" s="3" t="s">
        <v>3927</v>
      </c>
      <c r="F248" s="3">
        <v>43.4</v>
      </c>
      <c r="G248" s="3" t="s">
        <v>10</v>
      </c>
      <c r="H248" s="3">
        <v>13584.2</v>
      </c>
      <c r="I248" s="3">
        <v>313</v>
      </c>
      <c r="J248" s="39">
        <v>0</v>
      </c>
      <c r="K248" s="42"/>
    </row>
    <row r="249" spans="1:11" x14ac:dyDescent="0.25">
      <c r="A249" s="3" t="s">
        <v>3732</v>
      </c>
      <c r="B249" s="3">
        <v>7464</v>
      </c>
      <c r="C249" s="3" t="s">
        <v>3926</v>
      </c>
      <c r="D249" s="3">
        <v>6</v>
      </c>
      <c r="E249" s="3" t="s">
        <v>3928</v>
      </c>
      <c r="F249" s="3">
        <v>40.6</v>
      </c>
      <c r="G249" s="3" t="s">
        <v>13</v>
      </c>
      <c r="H249" s="3">
        <v>14819</v>
      </c>
      <c r="I249" s="3">
        <v>365</v>
      </c>
      <c r="J249" s="39">
        <v>0</v>
      </c>
      <c r="K249" s="42"/>
    </row>
    <row r="250" spans="1:11" x14ac:dyDescent="0.25">
      <c r="A250" s="3" t="s">
        <v>3732</v>
      </c>
      <c r="B250" s="3">
        <v>7464</v>
      </c>
      <c r="C250" s="3" t="s">
        <v>3926</v>
      </c>
      <c r="D250" s="3">
        <v>7</v>
      </c>
      <c r="E250" s="3" t="s">
        <v>3929</v>
      </c>
      <c r="F250" s="3">
        <v>44.7</v>
      </c>
      <c r="G250" s="3" t="s">
        <v>13</v>
      </c>
      <c r="H250" s="3">
        <v>16315.5</v>
      </c>
      <c r="I250" s="3">
        <v>365</v>
      </c>
      <c r="J250" s="39">
        <v>0</v>
      </c>
      <c r="K250" s="42"/>
    </row>
    <row r="251" spans="1:11" x14ac:dyDescent="0.25">
      <c r="A251" s="3" t="s">
        <v>3732</v>
      </c>
      <c r="B251" s="3">
        <v>7479</v>
      </c>
      <c r="C251" s="3" t="s">
        <v>440</v>
      </c>
      <c r="D251" s="3">
        <v>3</v>
      </c>
      <c r="E251" s="3" t="s">
        <v>3930</v>
      </c>
      <c r="F251" s="3">
        <v>102.16</v>
      </c>
      <c r="G251" s="3" t="s">
        <v>15</v>
      </c>
      <c r="H251" s="3">
        <v>26663.759999999998</v>
      </c>
      <c r="I251" s="3">
        <v>261</v>
      </c>
      <c r="J251" s="39">
        <v>0</v>
      </c>
      <c r="K251" s="42"/>
    </row>
    <row r="252" spans="1:11" x14ac:dyDescent="0.25">
      <c r="A252" s="3" t="s">
        <v>3732</v>
      </c>
      <c r="B252" s="3">
        <v>7479</v>
      </c>
      <c r="C252" s="3" t="s">
        <v>440</v>
      </c>
      <c r="D252" s="3">
        <v>4</v>
      </c>
      <c r="E252" s="3" t="s">
        <v>441</v>
      </c>
      <c r="F252" s="3">
        <v>89.69</v>
      </c>
      <c r="G252" s="3" t="s">
        <v>13</v>
      </c>
      <c r="H252" s="3">
        <v>32736.85</v>
      </c>
      <c r="I252" s="3">
        <v>365</v>
      </c>
      <c r="J252" s="39">
        <v>0</v>
      </c>
      <c r="K252" s="42"/>
    </row>
    <row r="253" spans="1:11" x14ac:dyDescent="0.25">
      <c r="A253" s="3" t="s">
        <v>3732</v>
      </c>
      <c r="B253" s="3">
        <v>7479</v>
      </c>
      <c r="C253" s="3" t="s">
        <v>440</v>
      </c>
      <c r="D253" s="3">
        <v>5</v>
      </c>
      <c r="E253" s="3" t="s">
        <v>440</v>
      </c>
      <c r="F253" s="3">
        <v>91.38</v>
      </c>
      <c r="G253" s="3" t="s">
        <v>13</v>
      </c>
      <c r="H253" s="3">
        <v>33353.699999999997</v>
      </c>
      <c r="I253" s="3">
        <v>365</v>
      </c>
      <c r="J253" s="39">
        <v>0</v>
      </c>
      <c r="K253" s="42"/>
    </row>
    <row r="254" spans="1:11" x14ac:dyDescent="0.25">
      <c r="A254" s="10" t="s">
        <v>3732</v>
      </c>
      <c r="B254" s="10">
        <v>7479</v>
      </c>
      <c r="C254" s="10" t="s">
        <v>440</v>
      </c>
      <c r="D254" s="10">
        <v>9</v>
      </c>
      <c r="E254" s="10" t="s">
        <v>440</v>
      </c>
      <c r="F254" s="10">
        <v>91.38</v>
      </c>
      <c r="G254" s="10" t="s">
        <v>13</v>
      </c>
      <c r="H254" s="10">
        <v>0</v>
      </c>
      <c r="I254" s="10">
        <v>0</v>
      </c>
      <c r="J254" s="40">
        <v>0</v>
      </c>
      <c r="K254" s="43" t="s">
        <v>187</v>
      </c>
    </row>
    <row r="255" spans="1:11" x14ac:dyDescent="0.25">
      <c r="A255" s="10" t="s">
        <v>3732</v>
      </c>
      <c r="B255" s="10">
        <v>7479</v>
      </c>
      <c r="C255" s="10" t="s">
        <v>440</v>
      </c>
      <c r="D255" s="10">
        <v>10</v>
      </c>
      <c r="E255" s="10" t="s">
        <v>441</v>
      </c>
      <c r="F255" s="10">
        <v>89.7</v>
      </c>
      <c r="G255" s="10" t="s">
        <v>13</v>
      </c>
      <c r="H255" s="10">
        <v>0</v>
      </c>
      <c r="I255" s="10">
        <v>0</v>
      </c>
      <c r="J255" s="40">
        <v>0</v>
      </c>
      <c r="K255" s="43" t="s">
        <v>187</v>
      </c>
    </row>
    <row r="256" spans="1:11" x14ac:dyDescent="0.25">
      <c r="A256" s="10" t="s">
        <v>3732</v>
      </c>
      <c r="B256" s="10">
        <v>7479</v>
      </c>
      <c r="C256" s="10" t="s">
        <v>440</v>
      </c>
      <c r="D256" s="10">
        <v>11</v>
      </c>
      <c r="E256" s="10" t="s">
        <v>3930</v>
      </c>
      <c r="F256" s="10">
        <v>102.16</v>
      </c>
      <c r="G256" s="10" t="s">
        <v>13</v>
      </c>
      <c r="H256" s="10">
        <v>0</v>
      </c>
      <c r="I256" s="10">
        <v>0</v>
      </c>
      <c r="J256" s="40">
        <v>0</v>
      </c>
      <c r="K256" s="43" t="s">
        <v>187</v>
      </c>
    </row>
    <row r="257" spans="1:11" x14ac:dyDescent="0.25">
      <c r="A257" s="3" t="s">
        <v>3732</v>
      </c>
      <c r="B257" s="3">
        <v>7479</v>
      </c>
      <c r="C257" s="3" t="s">
        <v>440</v>
      </c>
      <c r="D257" s="3">
        <v>12</v>
      </c>
      <c r="E257" s="3" t="s">
        <v>3931</v>
      </c>
      <c r="F257" s="3">
        <v>97.01</v>
      </c>
      <c r="G257" s="3" t="s">
        <v>13</v>
      </c>
      <c r="H257" s="3">
        <v>35408.65</v>
      </c>
      <c r="I257" s="3">
        <v>365</v>
      </c>
      <c r="J257" s="39">
        <v>0</v>
      </c>
      <c r="K257" s="42"/>
    </row>
    <row r="258" spans="1:11" x14ac:dyDescent="0.25">
      <c r="A258" s="10" t="s">
        <v>3732</v>
      </c>
      <c r="B258" s="10">
        <v>7479</v>
      </c>
      <c r="C258" s="10" t="s">
        <v>440</v>
      </c>
      <c r="D258" s="10">
        <v>14</v>
      </c>
      <c r="E258" s="10" t="s">
        <v>3932</v>
      </c>
      <c r="F258" s="10">
        <v>101.03</v>
      </c>
      <c r="G258" s="10" t="s">
        <v>15</v>
      </c>
      <c r="H258" s="10">
        <v>0</v>
      </c>
      <c r="I258" s="10">
        <v>0</v>
      </c>
      <c r="J258" s="40">
        <v>0</v>
      </c>
      <c r="K258" s="43" t="s">
        <v>187</v>
      </c>
    </row>
    <row r="259" spans="1:11" x14ac:dyDescent="0.25">
      <c r="A259" s="3" t="s">
        <v>3732</v>
      </c>
      <c r="B259" s="3">
        <v>7541</v>
      </c>
      <c r="C259" s="3" t="s">
        <v>447</v>
      </c>
      <c r="D259" s="3">
        <v>2</v>
      </c>
      <c r="E259" s="3" t="s">
        <v>448</v>
      </c>
      <c r="F259" s="3">
        <v>121.33</v>
      </c>
      <c r="G259" s="3" t="s">
        <v>13</v>
      </c>
      <c r="H259" s="3">
        <v>44285.45</v>
      </c>
      <c r="I259" s="3">
        <v>365</v>
      </c>
      <c r="J259" s="39">
        <v>0</v>
      </c>
      <c r="K259" s="42"/>
    </row>
    <row r="260" spans="1:11" x14ac:dyDescent="0.25">
      <c r="A260" s="3" t="s">
        <v>3732</v>
      </c>
      <c r="B260" s="3">
        <v>7541</v>
      </c>
      <c r="C260" s="3" t="s">
        <v>447</v>
      </c>
      <c r="D260" s="3">
        <v>5</v>
      </c>
      <c r="E260" s="3" t="s">
        <v>447</v>
      </c>
      <c r="F260" s="3">
        <v>122.98</v>
      </c>
      <c r="G260" s="3" t="s">
        <v>13</v>
      </c>
      <c r="H260" s="3">
        <v>44887.7</v>
      </c>
      <c r="I260" s="3">
        <v>365</v>
      </c>
      <c r="J260" s="39">
        <v>0</v>
      </c>
      <c r="K260" s="42"/>
    </row>
    <row r="261" spans="1:11" x14ac:dyDescent="0.25">
      <c r="A261" s="3" t="s">
        <v>3732</v>
      </c>
      <c r="B261" s="3">
        <v>7611</v>
      </c>
      <c r="C261" s="3" t="s">
        <v>3933</v>
      </c>
      <c r="D261" s="3">
        <v>1</v>
      </c>
      <c r="E261" s="3" t="s">
        <v>3934</v>
      </c>
      <c r="F261" s="3">
        <v>293.64</v>
      </c>
      <c r="G261" s="3" t="s">
        <v>13</v>
      </c>
      <c r="H261" s="3">
        <v>107178.6</v>
      </c>
      <c r="I261" s="3">
        <v>365</v>
      </c>
      <c r="J261" s="39">
        <v>0</v>
      </c>
      <c r="K261" s="42"/>
    </row>
    <row r="262" spans="1:11" x14ac:dyDescent="0.25">
      <c r="A262" s="3" t="s">
        <v>3732</v>
      </c>
      <c r="B262" s="3">
        <v>7611</v>
      </c>
      <c r="C262" s="3" t="s">
        <v>3933</v>
      </c>
      <c r="D262" s="3">
        <v>2</v>
      </c>
      <c r="E262" s="3" t="s">
        <v>3935</v>
      </c>
      <c r="F262" s="3">
        <v>298.10000000000002</v>
      </c>
      <c r="G262" s="3" t="s">
        <v>13</v>
      </c>
      <c r="H262" s="3">
        <v>108806.5</v>
      </c>
      <c r="I262" s="3">
        <v>365</v>
      </c>
      <c r="J262" s="39">
        <v>0</v>
      </c>
      <c r="K262" s="42"/>
    </row>
    <row r="263" spans="1:11" x14ac:dyDescent="0.25">
      <c r="A263" s="3" t="s">
        <v>3732</v>
      </c>
      <c r="B263" s="3">
        <v>7668</v>
      </c>
      <c r="C263" s="3" t="s">
        <v>3375</v>
      </c>
      <c r="D263" s="3">
        <v>1</v>
      </c>
      <c r="E263" s="3" t="s">
        <v>3936</v>
      </c>
      <c r="F263" s="3">
        <v>136.07</v>
      </c>
      <c r="G263" s="3" t="s">
        <v>15</v>
      </c>
      <c r="H263" s="3">
        <v>35514.269999999997</v>
      </c>
      <c r="I263" s="3">
        <v>261</v>
      </c>
      <c r="J263" s="39">
        <v>0</v>
      </c>
      <c r="K263" s="42"/>
    </row>
    <row r="264" spans="1:11" x14ac:dyDescent="0.25">
      <c r="A264" s="3" t="s">
        <v>3732</v>
      </c>
      <c r="B264" s="3">
        <v>7668</v>
      </c>
      <c r="C264" s="3" t="s">
        <v>3375</v>
      </c>
      <c r="D264" s="3">
        <v>4</v>
      </c>
      <c r="E264" s="3" t="s">
        <v>3377</v>
      </c>
      <c r="F264" s="3">
        <v>128.93</v>
      </c>
      <c r="G264" s="3" t="s">
        <v>15</v>
      </c>
      <c r="H264" s="3">
        <v>33650.730000000003</v>
      </c>
      <c r="I264" s="3">
        <v>261</v>
      </c>
      <c r="J264" s="39">
        <v>0</v>
      </c>
      <c r="K264" s="42"/>
    </row>
    <row r="265" spans="1:11" x14ac:dyDescent="0.25">
      <c r="A265" s="3" t="s">
        <v>3732</v>
      </c>
      <c r="B265" s="3">
        <v>7669</v>
      </c>
      <c r="C265" s="3" t="s">
        <v>3378</v>
      </c>
      <c r="D265" s="3">
        <v>1</v>
      </c>
      <c r="E265" s="3" t="s">
        <v>3380</v>
      </c>
      <c r="F265" s="3">
        <v>156.30000000000001</v>
      </c>
      <c r="G265" s="3" t="s">
        <v>13</v>
      </c>
      <c r="H265" s="3">
        <v>57049.5</v>
      </c>
      <c r="I265" s="3">
        <v>365</v>
      </c>
      <c r="J265" s="39">
        <v>0</v>
      </c>
      <c r="K265" s="42"/>
    </row>
    <row r="266" spans="1:11" x14ac:dyDescent="0.25">
      <c r="A266" s="3" t="s">
        <v>3732</v>
      </c>
      <c r="B266" s="3">
        <v>7669</v>
      </c>
      <c r="C266" s="3" t="s">
        <v>3378</v>
      </c>
      <c r="D266" s="3">
        <v>4</v>
      </c>
      <c r="E266" s="3" t="s">
        <v>3379</v>
      </c>
      <c r="F266" s="3">
        <v>153.47</v>
      </c>
      <c r="G266" s="3" t="s">
        <v>13</v>
      </c>
      <c r="H266" s="3">
        <v>56016.55</v>
      </c>
      <c r="I266" s="3">
        <v>365</v>
      </c>
      <c r="J266" s="39">
        <v>0</v>
      </c>
      <c r="K266" s="42"/>
    </row>
    <row r="267" spans="1:11" x14ac:dyDescent="0.25">
      <c r="A267" s="3" t="s">
        <v>3732</v>
      </c>
      <c r="B267" s="3">
        <v>7840</v>
      </c>
      <c r="C267" s="3" t="s">
        <v>2652</v>
      </c>
      <c r="D267" s="3">
        <v>1</v>
      </c>
      <c r="E267" s="3" t="s">
        <v>3937</v>
      </c>
      <c r="F267" s="3">
        <v>215.19</v>
      </c>
      <c r="G267" s="3" t="s">
        <v>13</v>
      </c>
      <c r="H267" s="3">
        <v>78544.350000000006</v>
      </c>
      <c r="I267" s="3">
        <v>365</v>
      </c>
      <c r="J267" s="39">
        <v>0</v>
      </c>
      <c r="K267" s="42"/>
    </row>
    <row r="268" spans="1:11" x14ac:dyDescent="0.25">
      <c r="A268" s="3" t="s">
        <v>3732</v>
      </c>
      <c r="B268" s="3">
        <v>7840</v>
      </c>
      <c r="C268" s="3" t="s">
        <v>2652</v>
      </c>
      <c r="D268" s="3">
        <v>4</v>
      </c>
      <c r="E268" s="3" t="s">
        <v>2653</v>
      </c>
      <c r="F268" s="3">
        <v>214.78</v>
      </c>
      <c r="G268" s="3" t="s">
        <v>13</v>
      </c>
      <c r="H268" s="3">
        <v>78394.7</v>
      </c>
      <c r="I268" s="3">
        <v>365</v>
      </c>
      <c r="J268" s="39">
        <v>0</v>
      </c>
      <c r="K268" s="42"/>
    </row>
    <row r="269" spans="1:11" x14ac:dyDescent="0.25">
      <c r="A269" s="10" t="s">
        <v>3732</v>
      </c>
      <c r="B269" s="10">
        <v>7992</v>
      </c>
      <c r="C269" s="10" t="s">
        <v>3938</v>
      </c>
      <c r="D269" s="10">
        <v>1</v>
      </c>
      <c r="E269" s="10" t="s">
        <v>3939</v>
      </c>
      <c r="F269" s="10">
        <v>247.36</v>
      </c>
      <c r="G269" s="10" t="s">
        <v>13</v>
      </c>
      <c r="H269" s="10">
        <v>0</v>
      </c>
      <c r="I269" s="10">
        <v>0</v>
      </c>
      <c r="J269" s="40">
        <v>0</v>
      </c>
      <c r="K269" s="43" t="s">
        <v>187</v>
      </c>
    </row>
    <row r="270" spans="1:11" x14ac:dyDescent="0.25">
      <c r="A270" s="10" t="s">
        <v>3732</v>
      </c>
      <c r="B270" s="10">
        <v>7992</v>
      </c>
      <c r="C270" s="10" t="s">
        <v>3938</v>
      </c>
      <c r="D270" s="10">
        <v>4</v>
      </c>
      <c r="E270" s="10" t="s">
        <v>3940</v>
      </c>
      <c r="F270" s="10">
        <v>247.14</v>
      </c>
      <c r="G270" s="10" t="s">
        <v>13</v>
      </c>
      <c r="H270" s="10">
        <v>0</v>
      </c>
      <c r="I270" s="10">
        <v>0</v>
      </c>
      <c r="J270" s="40">
        <v>0</v>
      </c>
      <c r="K270" s="43" t="s">
        <v>187</v>
      </c>
    </row>
    <row r="271" spans="1:11" x14ac:dyDescent="0.25">
      <c r="A271" s="3" t="s">
        <v>3732</v>
      </c>
      <c r="B271" s="3">
        <v>7992</v>
      </c>
      <c r="C271" s="3" t="s">
        <v>3938</v>
      </c>
      <c r="D271" s="3">
        <v>5</v>
      </c>
      <c r="E271" s="3" t="s">
        <v>3939</v>
      </c>
      <c r="F271" s="3">
        <v>247.09</v>
      </c>
      <c r="G271" s="3" t="s">
        <v>13</v>
      </c>
      <c r="H271" s="3">
        <v>90187.85</v>
      </c>
      <c r="I271" s="3">
        <v>365</v>
      </c>
      <c r="J271" s="39">
        <v>0</v>
      </c>
      <c r="K271" s="42"/>
    </row>
    <row r="272" spans="1:11" x14ac:dyDescent="0.25">
      <c r="A272" s="3" t="s">
        <v>3732</v>
      </c>
      <c r="B272" s="3">
        <v>7992</v>
      </c>
      <c r="C272" s="3" t="s">
        <v>3938</v>
      </c>
      <c r="D272" s="3">
        <v>6</v>
      </c>
      <c r="E272" s="3" t="s">
        <v>3941</v>
      </c>
      <c r="F272" s="3">
        <v>248.88</v>
      </c>
      <c r="G272" s="3" t="s">
        <v>10</v>
      </c>
      <c r="H272" s="3">
        <v>77899.44</v>
      </c>
      <c r="I272" s="3">
        <v>313</v>
      </c>
      <c r="J272" s="39">
        <v>0</v>
      </c>
      <c r="K272" s="42"/>
    </row>
    <row r="273" spans="1:11" x14ac:dyDescent="0.25">
      <c r="A273" s="3" t="s">
        <v>3732</v>
      </c>
      <c r="B273" s="3">
        <v>7992</v>
      </c>
      <c r="C273" s="3" t="s">
        <v>3938</v>
      </c>
      <c r="D273" s="3">
        <v>7</v>
      </c>
      <c r="E273" s="3" t="s">
        <v>3939</v>
      </c>
      <c r="F273" s="3">
        <v>247.04</v>
      </c>
      <c r="G273" s="3" t="s">
        <v>10</v>
      </c>
      <c r="H273" s="3">
        <v>77323.520000000004</v>
      </c>
      <c r="I273" s="3">
        <v>313</v>
      </c>
      <c r="J273" s="39">
        <v>0</v>
      </c>
      <c r="K273" s="42"/>
    </row>
    <row r="274" spans="1:11" x14ac:dyDescent="0.25">
      <c r="A274" s="3" t="s">
        <v>3732</v>
      </c>
      <c r="B274" s="3">
        <v>7992</v>
      </c>
      <c r="C274" s="3" t="s">
        <v>3938</v>
      </c>
      <c r="D274" s="3">
        <v>8</v>
      </c>
      <c r="E274" s="3" t="s">
        <v>3940</v>
      </c>
      <c r="F274" s="3">
        <v>247.28</v>
      </c>
      <c r="G274" s="3">
        <v>7</v>
      </c>
      <c r="H274" s="3">
        <v>12858.56</v>
      </c>
      <c r="I274" s="3">
        <v>52</v>
      </c>
      <c r="J274" s="39">
        <v>0</v>
      </c>
      <c r="K274" s="42"/>
    </row>
    <row r="275" spans="1:11" x14ac:dyDescent="0.25">
      <c r="A275" s="3" t="s">
        <v>3732</v>
      </c>
      <c r="B275" s="3">
        <v>7992</v>
      </c>
      <c r="C275" s="3" t="s">
        <v>3938</v>
      </c>
      <c r="D275" s="3">
        <v>10</v>
      </c>
      <c r="E275" s="3" t="s">
        <v>3940</v>
      </c>
      <c r="F275" s="3">
        <v>247.28</v>
      </c>
      <c r="G275" s="3" t="s">
        <v>10</v>
      </c>
      <c r="H275" s="3">
        <v>77398.64</v>
      </c>
      <c r="I275" s="3">
        <v>313</v>
      </c>
      <c r="J275" s="39">
        <v>0</v>
      </c>
      <c r="K275" s="42"/>
    </row>
    <row r="276" spans="1:11" x14ac:dyDescent="0.25">
      <c r="A276" s="3" t="s">
        <v>3732</v>
      </c>
      <c r="B276" s="3">
        <v>7997</v>
      </c>
      <c r="C276" s="3" t="s">
        <v>3942</v>
      </c>
      <c r="D276" s="3">
        <v>1</v>
      </c>
      <c r="E276" s="3" t="s">
        <v>3943</v>
      </c>
      <c r="F276" s="3">
        <v>273.39999999999998</v>
      </c>
      <c r="G276" s="3" t="s">
        <v>13</v>
      </c>
      <c r="H276" s="3">
        <v>99791</v>
      </c>
      <c r="I276" s="3">
        <v>365</v>
      </c>
      <c r="J276" s="39">
        <v>0</v>
      </c>
      <c r="K276" s="42"/>
    </row>
    <row r="277" spans="1:11" x14ac:dyDescent="0.25">
      <c r="A277" s="3" t="s">
        <v>3732</v>
      </c>
      <c r="B277" s="3">
        <v>7997</v>
      </c>
      <c r="C277" s="3" t="s">
        <v>3942</v>
      </c>
      <c r="D277" s="3">
        <v>2</v>
      </c>
      <c r="E277" s="3" t="s">
        <v>3944</v>
      </c>
      <c r="F277" s="3">
        <v>273.42</v>
      </c>
      <c r="G277" s="3" t="s">
        <v>13</v>
      </c>
      <c r="H277" s="3">
        <v>99798.3</v>
      </c>
      <c r="I277" s="3">
        <v>365</v>
      </c>
      <c r="J277" s="39">
        <v>0</v>
      </c>
      <c r="K277" s="42"/>
    </row>
    <row r="281" spans="1:11" x14ac:dyDescent="0.25">
      <c r="D281" s="81"/>
      <c r="E281" s="113" t="s">
        <v>3945</v>
      </c>
    </row>
    <row r="282" spans="1:11" x14ac:dyDescent="0.25">
      <c r="D282" s="114"/>
      <c r="E282" s="12" t="s">
        <v>3946</v>
      </c>
    </row>
    <row r="283" spans="1:11" x14ac:dyDescent="0.25">
      <c r="D283" s="115"/>
      <c r="E283" s="12" t="s">
        <v>3947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6614-4CE1-4089-AB8A-AA87BD2FD7A6}">
  <dimension ref="A1:K450"/>
  <sheetViews>
    <sheetView topLeftCell="A425" zoomScale="80" zoomScaleNormal="80" workbookViewId="0">
      <selection activeCell="B448" sqref="B448:C450"/>
    </sheetView>
  </sheetViews>
  <sheetFormatPr defaultRowHeight="15" x14ac:dyDescent="0.25"/>
  <cols>
    <col min="1" max="1" width="28.28515625" bestFit="1" customWidth="1"/>
    <col min="2" max="2" width="11.85546875" bestFit="1" customWidth="1"/>
    <col min="3" max="3" width="45.42578125" bestFit="1" customWidth="1"/>
    <col min="4" max="4" width="12.85546875" bestFit="1" customWidth="1"/>
    <col min="5" max="5" width="47.5703125" bestFit="1" customWidth="1"/>
    <col min="6" max="6" width="12.5703125" bestFit="1" customWidth="1"/>
    <col min="7" max="7" width="14.7109375" bestFit="1" customWidth="1"/>
    <col min="8" max="8" width="16" bestFit="1" customWidth="1"/>
    <col min="9" max="9" width="16.42578125" bestFit="1" customWidth="1"/>
    <col min="10" max="10" width="32" bestFit="1" customWidth="1"/>
    <col min="11" max="11" width="18.7109375" bestFit="1" customWidth="1"/>
  </cols>
  <sheetData>
    <row r="1" spans="1:11" x14ac:dyDescent="0.25">
      <c r="A1" s="1" t="s">
        <v>0</v>
      </c>
      <c r="B1" s="1" t="s">
        <v>188</v>
      </c>
      <c r="C1" s="1" t="s">
        <v>2</v>
      </c>
      <c r="D1" s="1" t="s">
        <v>189</v>
      </c>
      <c r="E1" s="1" t="s">
        <v>3</v>
      </c>
      <c r="F1" s="1" t="s">
        <v>190</v>
      </c>
      <c r="G1" s="1" t="s">
        <v>4</v>
      </c>
      <c r="H1" s="1" t="s">
        <v>193</v>
      </c>
      <c r="I1" s="1" t="s">
        <v>194</v>
      </c>
      <c r="J1" s="21" t="s">
        <v>5</v>
      </c>
      <c r="K1" s="41" t="s">
        <v>184</v>
      </c>
    </row>
    <row r="2" spans="1:11" x14ac:dyDescent="0.25">
      <c r="A2" s="3" t="s">
        <v>195</v>
      </c>
      <c r="B2" s="3">
        <v>5099</v>
      </c>
      <c r="C2" s="3" t="s">
        <v>196</v>
      </c>
      <c r="D2" s="3">
        <v>9</v>
      </c>
      <c r="E2" s="3" t="s">
        <v>196</v>
      </c>
      <c r="F2" s="3">
        <v>17.690000000000001</v>
      </c>
      <c r="G2" s="3" t="s">
        <v>197</v>
      </c>
      <c r="H2" s="3">
        <v>1857.45</v>
      </c>
      <c r="I2" s="3">
        <v>105</v>
      </c>
      <c r="J2" s="39" t="s">
        <v>198</v>
      </c>
      <c r="K2" s="42"/>
    </row>
    <row r="3" spans="1:11" x14ac:dyDescent="0.25">
      <c r="A3" s="3" t="s">
        <v>195</v>
      </c>
      <c r="B3" s="3">
        <v>5099</v>
      </c>
      <c r="C3" s="3" t="s">
        <v>196</v>
      </c>
      <c r="D3" s="3">
        <v>10</v>
      </c>
      <c r="E3" s="3" t="s">
        <v>199</v>
      </c>
      <c r="F3" s="3">
        <v>16.329999999999998</v>
      </c>
      <c r="G3" s="3" t="s">
        <v>197</v>
      </c>
      <c r="H3" s="3">
        <v>1714.65</v>
      </c>
      <c r="I3" s="3">
        <v>105</v>
      </c>
      <c r="J3" s="39" t="s">
        <v>198</v>
      </c>
      <c r="K3" s="42"/>
    </row>
    <row r="4" spans="1:11" x14ac:dyDescent="0.25">
      <c r="A4" s="3" t="s">
        <v>195</v>
      </c>
      <c r="B4" s="3">
        <v>5099</v>
      </c>
      <c r="C4" s="3" t="s">
        <v>196</v>
      </c>
      <c r="D4" s="3">
        <v>11</v>
      </c>
      <c r="E4" s="3" t="s">
        <v>196</v>
      </c>
      <c r="F4" s="3">
        <v>17.690000000000001</v>
      </c>
      <c r="G4" s="3" t="s">
        <v>197</v>
      </c>
      <c r="H4" s="3">
        <v>1857.45</v>
      </c>
      <c r="I4" s="3">
        <v>105</v>
      </c>
      <c r="J4" s="39" t="s">
        <v>198</v>
      </c>
      <c r="K4" s="42"/>
    </row>
    <row r="5" spans="1:11" x14ac:dyDescent="0.25">
      <c r="A5" s="3" t="s">
        <v>195</v>
      </c>
      <c r="B5" s="3">
        <v>5099</v>
      </c>
      <c r="C5" s="3" t="s">
        <v>196</v>
      </c>
      <c r="D5" s="3">
        <v>12</v>
      </c>
      <c r="E5" s="3" t="s">
        <v>199</v>
      </c>
      <c r="F5" s="3">
        <v>16.329999999999998</v>
      </c>
      <c r="G5" s="3" t="s">
        <v>197</v>
      </c>
      <c r="H5" s="3">
        <v>1714.65</v>
      </c>
      <c r="I5" s="3">
        <v>105</v>
      </c>
      <c r="J5" s="39" t="s">
        <v>198</v>
      </c>
      <c r="K5" s="42"/>
    </row>
    <row r="6" spans="1:11" x14ac:dyDescent="0.25">
      <c r="A6" s="3" t="s">
        <v>195</v>
      </c>
      <c r="B6" s="3">
        <v>5320</v>
      </c>
      <c r="C6" s="3" t="s">
        <v>200</v>
      </c>
      <c r="D6" s="3">
        <v>4</v>
      </c>
      <c r="E6" s="3" t="s">
        <v>201</v>
      </c>
      <c r="F6" s="3">
        <v>30.57</v>
      </c>
      <c r="G6" s="3" t="s">
        <v>15</v>
      </c>
      <c r="H6" s="3">
        <v>7642.5</v>
      </c>
      <c r="I6" s="3">
        <v>250</v>
      </c>
      <c r="J6" s="39" t="s">
        <v>11</v>
      </c>
      <c r="K6" s="42"/>
    </row>
    <row r="7" spans="1:11" x14ac:dyDescent="0.25">
      <c r="A7" s="3" t="s">
        <v>195</v>
      </c>
      <c r="B7" s="3">
        <v>5320</v>
      </c>
      <c r="C7" s="3" t="s">
        <v>200</v>
      </c>
      <c r="D7" s="3">
        <v>9</v>
      </c>
      <c r="E7" s="3" t="s">
        <v>202</v>
      </c>
      <c r="F7" s="3">
        <v>27.83</v>
      </c>
      <c r="G7" s="3" t="s">
        <v>13</v>
      </c>
      <c r="H7" s="3">
        <v>10157.950000000001</v>
      </c>
      <c r="I7" s="3">
        <v>365</v>
      </c>
      <c r="J7" s="39">
        <v>0</v>
      </c>
      <c r="K7" s="42"/>
    </row>
    <row r="8" spans="1:11" x14ac:dyDescent="0.25">
      <c r="A8" s="3" t="s">
        <v>195</v>
      </c>
      <c r="B8" s="3">
        <v>5320</v>
      </c>
      <c r="C8" s="3" t="s">
        <v>200</v>
      </c>
      <c r="D8" s="3">
        <v>10</v>
      </c>
      <c r="E8" s="3" t="s">
        <v>201</v>
      </c>
      <c r="F8" s="3">
        <v>30.57</v>
      </c>
      <c r="G8" s="3" t="s">
        <v>13</v>
      </c>
      <c r="H8" s="3">
        <v>11158.05</v>
      </c>
      <c r="I8" s="3">
        <v>365</v>
      </c>
      <c r="J8" s="39">
        <v>0</v>
      </c>
      <c r="K8" s="42"/>
    </row>
    <row r="9" spans="1:11" x14ac:dyDescent="0.25">
      <c r="A9" s="3" t="s">
        <v>195</v>
      </c>
      <c r="B9" s="3">
        <v>5325</v>
      </c>
      <c r="C9" s="3" t="s">
        <v>203</v>
      </c>
      <c r="D9" s="3">
        <v>1</v>
      </c>
      <c r="E9" s="3" t="s">
        <v>204</v>
      </c>
      <c r="F9" s="3">
        <v>28.85</v>
      </c>
      <c r="G9" s="3" t="s">
        <v>15</v>
      </c>
      <c r="H9" s="3">
        <v>7212.5</v>
      </c>
      <c r="I9" s="3">
        <v>250</v>
      </c>
      <c r="J9" s="39" t="s">
        <v>11</v>
      </c>
      <c r="K9" s="42"/>
    </row>
    <row r="10" spans="1:11" x14ac:dyDescent="0.25">
      <c r="A10" s="3" t="s">
        <v>195</v>
      </c>
      <c r="B10" s="3">
        <v>5325</v>
      </c>
      <c r="C10" s="3" t="s">
        <v>203</v>
      </c>
      <c r="D10" s="3">
        <v>6</v>
      </c>
      <c r="E10" s="3" t="s">
        <v>205</v>
      </c>
      <c r="F10" s="3">
        <v>26.48</v>
      </c>
      <c r="G10" s="3" t="s">
        <v>15</v>
      </c>
      <c r="H10" s="3">
        <v>6620</v>
      </c>
      <c r="I10" s="3">
        <v>250</v>
      </c>
      <c r="J10" s="39" t="s">
        <v>11</v>
      </c>
      <c r="K10" s="42"/>
    </row>
    <row r="11" spans="1:11" x14ac:dyDescent="0.25">
      <c r="A11" s="3" t="s">
        <v>195</v>
      </c>
      <c r="B11" s="3">
        <v>5326</v>
      </c>
      <c r="C11" s="3" t="s">
        <v>206</v>
      </c>
      <c r="D11" s="3">
        <v>3</v>
      </c>
      <c r="E11" s="3" t="s">
        <v>207</v>
      </c>
      <c r="F11" s="3">
        <v>38.6</v>
      </c>
      <c r="G11" s="3" t="s">
        <v>13</v>
      </c>
      <c r="H11" s="3">
        <v>14089</v>
      </c>
      <c r="I11" s="3">
        <v>365</v>
      </c>
      <c r="J11" s="39">
        <v>0</v>
      </c>
      <c r="K11" s="42"/>
    </row>
    <row r="12" spans="1:11" x14ac:dyDescent="0.25">
      <c r="A12" s="3" t="s">
        <v>195</v>
      </c>
      <c r="B12" s="3">
        <v>5326</v>
      </c>
      <c r="C12" s="3" t="s">
        <v>206</v>
      </c>
      <c r="D12" s="3">
        <v>4</v>
      </c>
      <c r="E12" s="3" t="s">
        <v>208</v>
      </c>
      <c r="F12" s="3">
        <v>37.24</v>
      </c>
      <c r="G12" s="3" t="s">
        <v>13</v>
      </c>
      <c r="H12" s="3">
        <v>13592.6</v>
      </c>
      <c r="I12" s="3">
        <v>365</v>
      </c>
      <c r="J12" s="39">
        <v>0</v>
      </c>
      <c r="K12" s="42"/>
    </row>
    <row r="13" spans="1:11" x14ac:dyDescent="0.25">
      <c r="A13" s="3" t="s">
        <v>195</v>
      </c>
      <c r="B13" s="3">
        <v>5326</v>
      </c>
      <c r="C13" s="3" t="s">
        <v>206</v>
      </c>
      <c r="D13" s="3">
        <v>6</v>
      </c>
      <c r="E13" s="3" t="s">
        <v>208</v>
      </c>
      <c r="F13" s="3">
        <v>37.24</v>
      </c>
      <c r="G13" s="3" t="s">
        <v>15</v>
      </c>
      <c r="H13" s="3">
        <v>6926.64</v>
      </c>
      <c r="I13" s="3">
        <v>186</v>
      </c>
      <c r="J13" s="39" t="s">
        <v>18</v>
      </c>
      <c r="K13" s="42"/>
    </row>
    <row r="14" spans="1:11" x14ac:dyDescent="0.25">
      <c r="A14" s="3" t="s">
        <v>195</v>
      </c>
      <c r="B14" s="3">
        <v>5502</v>
      </c>
      <c r="C14" s="3" t="s">
        <v>209</v>
      </c>
      <c r="D14" s="3">
        <v>15</v>
      </c>
      <c r="E14" s="3" t="s">
        <v>209</v>
      </c>
      <c r="F14" s="3">
        <v>30.07</v>
      </c>
      <c r="G14" s="3" t="s">
        <v>197</v>
      </c>
      <c r="H14" s="3">
        <v>3157.35</v>
      </c>
      <c r="I14" s="3">
        <v>105</v>
      </c>
      <c r="J14" s="39" t="s">
        <v>198</v>
      </c>
      <c r="K14" s="42"/>
    </row>
    <row r="15" spans="1:11" x14ac:dyDescent="0.25">
      <c r="A15" s="3" t="s">
        <v>195</v>
      </c>
      <c r="B15" s="3">
        <v>5502</v>
      </c>
      <c r="C15" s="3" t="s">
        <v>209</v>
      </c>
      <c r="D15" s="3">
        <v>19</v>
      </c>
      <c r="E15" s="3" t="s">
        <v>209</v>
      </c>
      <c r="F15" s="3">
        <v>30.33</v>
      </c>
      <c r="G15" s="3" t="s">
        <v>197</v>
      </c>
      <c r="H15" s="3">
        <v>3184.65</v>
      </c>
      <c r="I15" s="3">
        <v>105</v>
      </c>
      <c r="J15" s="39" t="s">
        <v>198</v>
      </c>
      <c r="K15" s="42"/>
    </row>
    <row r="16" spans="1:11" x14ac:dyDescent="0.25">
      <c r="A16" s="3" t="s">
        <v>195</v>
      </c>
      <c r="B16" s="3">
        <v>5502</v>
      </c>
      <c r="C16" s="3" t="s">
        <v>209</v>
      </c>
      <c r="D16" s="3">
        <v>21</v>
      </c>
      <c r="E16" s="3" t="s">
        <v>209</v>
      </c>
      <c r="F16" s="3">
        <v>30.24</v>
      </c>
      <c r="G16" s="3" t="s">
        <v>197</v>
      </c>
      <c r="H16" s="3">
        <v>2419.1999999999998</v>
      </c>
      <c r="I16" s="3">
        <v>80</v>
      </c>
      <c r="J16" s="39" t="s">
        <v>210</v>
      </c>
      <c r="K16" s="42"/>
    </row>
    <row r="17" spans="1:11" x14ac:dyDescent="0.25">
      <c r="A17" s="3" t="s">
        <v>195</v>
      </c>
      <c r="B17" s="3">
        <v>5502</v>
      </c>
      <c r="C17" s="3" t="s">
        <v>209</v>
      </c>
      <c r="D17" s="3">
        <v>23</v>
      </c>
      <c r="E17" s="3" t="s">
        <v>209</v>
      </c>
      <c r="F17" s="3">
        <v>30.24</v>
      </c>
      <c r="G17" s="3" t="s">
        <v>197</v>
      </c>
      <c r="H17" s="3">
        <v>756</v>
      </c>
      <c r="I17" s="3">
        <v>25</v>
      </c>
      <c r="J17" s="39" t="s">
        <v>211</v>
      </c>
      <c r="K17" s="42"/>
    </row>
    <row r="18" spans="1:11" x14ac:dyDescent="0.25">
      <c r="A18" s="3" t="s">
        <v>195</v>
      </c>
      <c r="B18" s="3">
        <v>5503</v>
      </c>
      <c r="C18" s="3" t="s">
        <v>212</v>
      </c>
      <c r="D18" s="3">
        <v>11</v>
      </c>
      <c r="E18" s="3" t="s">
        <v>213</v>
      </c>
      <c r="F18" s="3">
        <v>49.8</v>
      </c>
      <c r="G18" s="3" t="s">
        <v>13</v>
      </c>
      <c r="H18" s="3">
        <v>18177</v>
      </c>
      <c r="I18" s="3">
        <v>365</v>
      </c>
      <c r="J18" s="39">
        <v>0</v>
      </c>
      <c r="K18" s="42"/>
    </row>
    <row r="19" spans="1:11" x14ac:dyDescent="0.25">
      <c r="A19" s="3" t="s">
        <v>195</v>
      </c>
      <c r="B19" s="3">
        <v>5503</v>
      </c>
      <c r="C19" s="3" t="s">
        <v>212</v>
      </c>
      <c r="D19" s="3">
        <v>15</v>
      </c>
      <c r="E19" s="3" t="s">
        <v>213</v>
      </c>
      <c r="F19" s="3">
        <v>49.8</v>
      </c>
      <c r="G19" s="3" t="s">
        <v>72</v>
      </c>
      <c r="H19" s="3">
        <v>15587.4</v>
      </c>
      <c r="I19" s="3">
        <v>313</v>
      </c>
      <c r="J19" s="39">
        <v>0</v>
      </c>
      <c r="K19" s="42"/>
    </row>
    <row r="20" spans="1:11" x14ac:dyDescent="0.25">
      <c r="A20" s="3" t="s">
        <v>195</v>
      </c>
      <c r="B20" s="3">
        <v>5503</v>
      </c>
      <c r="C20" s="3" t="s">
        <v>212</v>
      </c>
      <c r="D20" s="3">
        <v>18</v>
      </c>
      <c r="E20" s="3" t="s">
        <v>214</v>
      </c>
      <c r="F20" s="3">
        <v>48.4</v>
      </c>
      <c r="G20" s="3" t="s">
        <v>15</v>
      </c>
      <c r="H20" s="3">
        <v>3097.6</v>
      </c>
      <c r="I20" s="3">
        <v>64</v>
      </c>
      <c r="J20" s="39" t="s">
        <v>19</v>
      </c>
      <c r="K20" s="42"/>
    </row>
    <row r="21" spans="1:11" x14ac:dyDescent="0.25">
      <c r="A21" s="3" t="s">
        <v>195</v>
      </c>
      <c r="B21" s="3">
        <v>5503</v>
      </c>
      <c r="C21" s="3" t="s">
        <v>212</v>
      </c>
      <c r="D21" s="3">
        <v>22</v>
      </c>
      <c r="E21" s="3" t="s">
        <v>214</v>
      </c>
      <c r="F21" s="3">
        <v>48.4</v>
      </c>
      <c r="G21" s="3" t="s">
        <v>72</v>
      </c>
      <c r="H21" s="3">
        <v>15149.2</v>
      </c>
      <c r="I21" s="3">
        <v>313</v>
      </c>
      <c r="J21" s="39">
        <v>0</v>
      </c>
      <c r="K21" s="42"/>
    </row>
    <row r="22" spans="1:11" x14ac:dyDescent="0.25">
      <c r="A22" s="3" t="s">
        <v>195</v>
      </c>
      <c r="B22" s="3">
        <v>5503</v>
      </c>
      <c r="C22" s="3" t="s">
        <v>212</v>
      </c>
      <c r="D22" s="3">
        <v>24</v>
      </c>
      <c r="E22" s="3" t="s">
        <v>214</v>
      </c>
      <c r="F22" s="3">
        <v>48.4</v>
      </c>
      <c r="G22" s="3" t="s">
        <v>13</v>
      </c>
      <c r="H22" s="3">
        <v>17666</v>
      </c>
      <c r="I22" s="3">
        <v>365</v>
      </c>
      <c r="J22" s="39">
        <v>0</v>
      </c>
      <c r="K22" s="42"/>
    </row>
    <row r="23" spans="1:11" x14ac:dyDescent="0.25">
      <c r="A23" s="3" t="s">
        <v>195</v>
      </c>
      <c r="B23" s="3">
        <v>5505</v>
      </c>
      <c r="C23" s="3" t="s">
        <v>215</v>
      </c>
      <c r="D23" s="3">
        <v>1</v>
      </c>
      <c r="E23" s="3" t="s">
        <v>216</v>
      </c>
      <c r="F23" s="3">
        <v>84.59</v>
      </c>
      <c r="G23" s="3" t="s">
        <v>13</v>
      </c>
      <c r="H23" s="3">
        <v>30875.35</v>
      </c>
      <c r="I23" s="3">
        <v>365</v>
      </c>
      <c r="J23" s="39">
        <v>0</v>
      </c>
      <c r="K23" s="42"/>
    </row>
    <row r="24" spans="1:11" x14ac:dyDescent="0.25">
      <c r="A24" s="3" t="s">
        <v>195</v>
      </c>
      <c r="B24" s="3">
        <v>5505</v>
      </c>
      <c r="C24" s="3" t="s">
        <v>215</v>
      </c>
      <c r="D24" s="3">
        <v>2</v>
      </c>
      <c r="E24" s="3" t="s">
        <v>217</v>
      </c>
      <c r="F24" s="3">
        <v>85.68</v>
      </c>
      <c r="G24" s="3" t="s">
        <v>13</v>
      </c>
      <c r="H24" s="3">
        <v>31273.200000000001</v>
      </c>
      <c r="I24" s="3">
        <v>365</v>
      </c>
      <c r="J24" s="39">
        <v>0</v>
      </c>
      <c r="K24" s="42"/>
    </row>
    <row r="25" spans="1:11" x14ac:dyDescent="0.25">
      <c r="A25" s="3" t="s">
        <v>195</v>
      </c>
      <c r="B25" s="3">
        <v>5506</v>
      </c>
      <c r="C25" s="3" t="s">
        <v>218</v>
      </c>
      <c r="D25" s="3">
        <v>6</v>
      </c>
      <c r="E25" s="3" t="s">
        <v>219</v>
      </c>
      <c r="F25" s="3">
        <v>64.02</v>
      </c>
      <c r="G25" s="3" t="s">
        <v>10</v>
      </c>
      <c r="H25" s="3">
        <v>20038.259999999998</v>
      </c>
      <c r="I25" s="3">
        <v>313</v>
      </c>
      <c r="J25" s="39">
        <v>0</v>
      </c>
      <c r="K25" s="42"/>
    </row>
    <row r="26" spans="1:11" x14ac:dyDescent="0.25">
      <c r="A26" s="3" t="s">
        <v>195</v>
      </c>
      <c r="B26" s="3">
        <v>5506</v>
      </c>
      <c r="C26" s="3" t="s">
        <v>218</v>
      </c>
      <c r="D26" s="3">
        <v>14</v>
      </c>
      <c r="E26" s="3" t="s">
        <v>219</v>
      </c>
      <c r="F26" s="3">
        <v>64.02</v>
      </c>
      <c r="G26" s="3" t="s">
        <v>13</v>
      </c>
      <c r="H26" s="3">
        <v>23367.3</v>
      </c>
      <c r="I26" s="3">
        <v>365</v>
      </c>
      <c r="J26" s="39">
        <v>0</v>
      </c>
      <c r="K26" s="42"/>
    </row>
    <row r="27" spans="1:11" x14ac:dyDescent="0.25">
      <c r="A27" s="3" t="s">
        <v>195</v>
      </c>
      <c r="B27" s="3">
        <v>5506</v>
      </c>
      <c r="C27" s="3" t="s">
        <v>218</v>
      </c>
      <c r="D27" s="3">
        <v>15</v>
      </c>
      <c r="E27" s="3" t="s">
        <v>220</v>
      </c>
      <c r="F27" s="3">
        <v>65.38</v>
      </c>
      <c r="G27" s="3" t="s">
        <v>13</v>
      </c>
      <c r="H27" s="3">
        <v>23863.7</v>
      </c>
      <c r="I27" s="3">
        <v>365</v>
      </c>
      <c r="J27" s="39">
        <v>0</v>
      </c>
      <c r="K27" s="42"/>
    </row>
    <row r="28" spans="1:11" x14ac:dyDescent="0.25">
      <c r="A28" s="3" t="s">
        <v>195</v>
      </c>
      <c r="B28" s="3">
        <v>5506</v>
      </c>
      <c r="C28" s="3" t="s">
        <v>218</v>
      </c>
      <c r="D28" s="3">
        <v>19</v>
      </c>
      <c r="E28" s="3" t="s">
        <v>220</v>
      </c>
      <c r="F28" s="3">
        <v>65.38</v>
      </c>
      <c r="G28" s="3" t="s">
        <v>10</v>
      </c>
      <c r="H28" s="3">
        <v>20463.939999999999</v>
      </c>
      <c r="I28" s="3">
        <v>313</v>
      </c>
      <c r="J28" s="39">
        <v>0</v>
      </c>
      <c r="K28" s="42"/>
    </row>
    <row r="29" spans="1:11" x14ac:dyDescent="0.25">
      <c r="A29" s="3" t="s">
        <v>195</v>
      </c>
      <c r="B29" s="3">
        <v>5507</v>
      </c>
      <c r="C29" s="3" t="s">
        <v>221</v>
      </c>
      <c r="D29" s="3">
        <v>5</v>
      </c>
      <c r="E29" s="3" t="s">
        <v>222</v>
      </c>
      <c r="F29" s="3">
        <v>104.22</v>
      </c>
      <c r="G29" s="3" t="s">
        <v>13</v>
      </c>
      <c r="H29" s="3">
        <v>38040.300000000003</v>
      </c>
      <c r="I29" s="3">
        <v>365</v>
      </c>
      <c r="J29" s="39">
        <v>0</v>
      </c>
      <c r="K29" s="42"/>
    </row>
    <row r="30" spans="1:11" x14ac:dyDescent="0.25">
      <c r="A30" s="3" t="s">
        <v>195</v>
      </c>
      <c r="B30" s="3">
        <v>5508</v>
      </c>
      <c r="C30" s="3" t="s">
        <v>223</v>
      </c>
      <c r="D30" s="3">
        <v>1</v>
      </c>
      <c r="E30" s="3" t="s">
        <v>224</v>
      </c>
      <c r="F30" s="3">
        <v>112.11</v>
      </c>
      <c r="G30" s="3" t="s">
        <v>225</v>
      </c>
      <c r="H30" s="3">
        <v>11659.44</v>
      </c>
      <c r="I30" s="3">
        <v>104</v>
      </c>
      <c r="J30" s="39">
        <v>0</v>
      </c>
      <c r="K30" s="42"/>
    </row>
    <row r="31" spans="1:11" x14ac:dyDescent="0.25">
      <c r="A31" s="3" t="s">
        <v>195</v>
      </c>
      <c r="B31" s="3">
        <v>5508</v>
      </c>
      <c r="C31" s="3" t="s">
        <v>223</v>
      </c>
      <c r="D31" s="3">
        <v>3</v>
      </c>
      <c r="E31" s="3" t="s">
        <v>226</v>
      </c>
      <c r="F31" s="3">
        <v>112.29</v>
      </c>
      <c r="G31" s="3" t="s">
        <v>227</v>
      </c>
      <c r="H31" s="3">
        <v>11678.16</v>
      </c>
      <c r="I31" s="3">
        <v>104</v>
      </c>
      <c r="J31" s="39">
        <v>0</v>
      </c>
      <c r="K31" s="42"/>
    </row>
    <row r="32" spans="1:11" x14ac:dyDescent="0.25">
      <c r="A32" s="3" t="s">
        <v>195</v>
      </c>
      <c r="B32" s="3">
        <v>5509</v>
      </c>
      <c r="C32" s="3" t="s">
        <v>228</v>
      </c>
      <c r="D32" s="3">
        <v>2</v>
      </c>
      <c r="E32" s="3" t="s">
        <v>229</v>
      </c>
      <c r="F32" s="3">
        <v>18.309999999999999</v>
      </c>
      <c r="G32" s="3">
        <v>5</v>
      </c>
      <c r="H32" s="3">
        <v>952.12</v>
      </c>
      <c r="I32" s="3">
        <v>52</v>
      </c>
      <c r="J32" s="39">
        <v>0</v>
      </c>
      <c r="K32" s="42"/>
    </row>
    <row r="33" spans="1:11" x14ac:dyDescent="0.25">
      <c r="A33" s="3" t="s">
        <v>195</v>
      </c>
      <c r="B33" s="3">
        <v>5509</v>
      </c>
      <c r="C33" s="3" t="s">
        <v>228</v>
      </c>
      <c r="D33" s="3">
        <v>3</v>
      </c>
      <c r="E33" s="3" t="s">
        <v>230</v>
      </c>
      <c r="F33" s="3">
        <v>18.36</v>
      </c>
      <c r="G33" s="3">
        <v>5</v>
      </c>
      <c r="H33" s="3">
        <v>954.72</v>
      </c>
      <c r="I33" s="3">
        <v>52</v>
      </c>
      <c r="J33" s="39">
        <v>0</v>
      </c>
      <c r="K33" s="42"/>
    </row>
    <row r="34" spans="1:11" x14ac:dyDescent="0.25">
      <c r="A34" s="3" t="s">
        <v>195</v>
      </c>
      <c r="B34" s="3">
        <v>5509</v>
      </c>
      <c r="C34" s="3" t="s">
        <v>228</v>
      </c>
      <c r="D34" s="3">
        <v>4</v>
      </c>
      <c r="E34" s="3" t="s">
        <v>229</v>
      </c>
      <c r="F34" s="3">
        <v>18.309999999999999</v>
      </c>
      <c r="G34" s="3">
        <v>5</v>
      </c>
      <c r="H34" s="3">
        <v>952.12</v>
      </c>
      <c r="I34" s="3">
        <v>52</v>
      </c>
      <c r="J34" s="39">
        <v>0</v>
      </c>
      <c r="K34" s="42"/>
    </row>
    <row r="35" spans="1:11" x14ac:dyDescent="0.25">
      <c r="A35" s="3" t="s">
        <v>195</v>
      </c>
      <c r="B35" s="3">
        <v>5572</v>
      </c>
      <c r="C35" s="3" t="s">
        <v>231</v>
      </c>
      <c r="D35" s="3">
        <v>9</v>
      </c>
      <c r="E35" s="3" t="s">
        <v>231</v>
      </c>
      <c r="F35" s="3">
        <v>13.22</v>
      </c>
      <c r="G35" s="3" t="s">
        <v>15</v>
      </c>
      <c r="H35" s="3">
        <v>3305</v>
      </c>
      <c r="I35" s="3">
        <v>250</v>
      </c>
      <c r="J35" s="39" t="s">
        <v>11</v>
      </c>
      <c r="K35" s="42"/>
    </row>
    <row r="36" spans="1:11" x14ac:dyDescent="0.25">
      <c r="A36" s="3" t="s">
        <v>195</v>
      </c>
      <c r="B36" s="3">
        <v>5572</v>
      </c>
      <c r="C36" s="3" t="s">
        <v>231</v>
      </c>
      <c r="D36" s="3">
        <v>10</v>
      </c>
      <c r="E36" s="3" t="s">
        <v>232</v>
      </c>
      <c r="F36" s="3">
        <v>11.89</v>
      </c>
      <c r="G36" s="3" t="s">
        <v>15</v>
      </c>
      <c r="H36" s="3">
        <v>2972.5</v>
      </c>
      <c r="I36" s="3">
        <v>250</v>
      </c>
      <c r="J36" s="39" t="s">
        <v>11</v>
      </c>
      <c r="K36" s="42"/>
    </row>
    <row r="37" spans="1:11" x14ac:dyDescent="0.25">
      <c r="A37" s="3" t="s">
        <v>195</v>
      </c>
      <c r="B37" s="3">
        <v>5572</v>
      </c>
      <c r="C37" s="3" t="s">
        <v>231</v>
      </c>
      <c r="D37" s="3">
        <v>13</v>
      </c>
      <c r="E37" s="3" t="s">
        <v>231</v>
      </c>
      <c r="F37" s="3">
        <v>13.22</v>
      </c>
      <c r="G37" s="3" t="s">
        <v>13</v>
      </c>
      <c r="H37" s="3">
        <v>4825.3</v>
      </c>
      <c r="I37" s="3">
        <v>365</v>
      </c>
      <c r="J37" s="39">
        <v>0</v>
      </c>
      <c r="K37" s="42"/>
    </row>
    <row r="38" spans="1:11" x14ac:dyDescent="0.25">
      <c r="A38" s="3" t="s">
        <v>195</v>
      </c>
      <c r="B38" s="3">
        <v>5572</v>
      </c>
      <c r="C38" s="3" t="s">
        <v>231</v>
      </c>
      <c r="D38" s="3">
        <v>14</v>
      </c>
      <c r="E38" s="3" t="s">
        <v>232</v>
      </c>
      <c r="F38" s="3">
        <v>11.89</v>
      </c>
      <c r="G38" s="3" t="s">
        <v>13</v>
      </c>
      <c r="H38" s="3">
        <v>4339.8500000000004</v>
      </c>
      <c r="I38" s="3">
        <v>365</v>
      </c>
      <c r="J38" s="39">
        <v>0</v>
      </c>
      <c r="K38" s="42"/>
    </row>
    <row r="39" spans="1:11" x14ac:dyDescent="0.25">
      <c r="A39" s="3" t="s">
        <v>195</v>
      </c>
      <c r="B39" s="3">
        <v>5572</v>
      </c>
      <c r="C39" s="3" t="s">
        <v>231</v>
      </c>
      <c r="D39" s="3">
        <v>17</v>
      </c>
      <c r="E39" s="3" t="s">
        <v>231</v>
      </c>
      <c r="F39" s="3">
        <v>13.22</v>
      </c>
      <c r="G39" s="3" t="s">
        <v>10</v>
      </c>
      <c r="H39" s="3">
        <v>4137.8599999999997</v>
      </c>
      <c r="I39" s="3">
        <v>313</v>
      </c>
      <c r="J39" s="39">
        <v>0</v>
      </c>
      <c r="K39" s="42"/>
    </row>
    <row r="40" spans="1:11" x14ac:dyDescent="0.25">
      <c r="A40" s="3" t="s">
        <v>195</v>
      </c>
      <c r="B40" s="3">
        <v>5572</v>
      </c>
      <c r="C40" s="3" t="s">
        <v>231</v>
      </c>
      <c r="D40" s="3">
        <v>18</v>
      </c>
      <c r="E40" s="3" t="s">
        <v>232</v>
      </c>
      <c r="F40" s="3">
        <v>11.89</v>
      </c>
      <c r="G40" s="3" t="s">
        <v>10</v>
      </c>
      <c r="H40" s="3">
        <v>3721.57</v>
      </c>
      <c r="I40" s="3">
        <v>313</v>
      </c>
      <c r="J40" s="39">
        <v>0</v>
      </c>
      <c r="K40" s="42"/>
    </row>
    <row r="41" spans="1:11" x14ac:dyDescent="0.25">
      <c r="A41" s="36" t="s">
        <v>195</v>
      </c>
      <c r="B41" s="36">
        <v>5572</v>
      </c>
      <c r="C41" s="36" t="s">
        <v>231</v>
      </c>
      <c r="D41" s="36">
        <v>21</v>
      </c>
      <c r="E41" s="36" t="s">
        <v>231</v>
      </c>
      <c r="F41" s="36">
        <v>13.22</v>
      </c>
      <c r="G41" s="36" t="s">
        <v>13</v>
      </c>
      <c r="H41" s="36">
        <v>0</v>
      </c>
      <c r="I41" s="36">
        <v>0</v>
      </c>
      <c r="J41" s="44">
        <v>0</v>
      </c>
      <c r="K41" s="42"/>
    </row>
    <row r="42" spans="1:11" x14ac:dyDescent="0.25">
      <c r="A42" s="36" t="s">
        <v>195</v>
      </c>
      <c r="B42" s="36">
        <v>5572</v>
      </c>
      <c r="C42" s="36" t="s">
        <v>231</v>
      </c>
      <c r="D42" s="36">
        <v>22</v>
      </c>
      <c r="E42" s="36" t="s">
        <v>232</v>
      </c>
      <c r="F42" s="36">
        <v>11.89</v>
      </c>
      <c r="G42" s="36" t="s">
        <v>13</v>
      </c>
      <c r="H42" s="36">
        <v>0</v>
      </c>
      <c r="I42" s="36">
        <v>0</v>
      </c>
      <c r="J42" s="44">
        <v>0</v>
      </c>
      <c r="K42" s="42"/>
    </row>
    <row r="43" spans="1:11" x14ac:dyDescent="0.25">
      <c r="A43" s="3" t="s">
        <v>195</v>
      </c>
      <c r="B43" s="3">
        <v>5572</v>
      </c>
      <c r="C43" s="3" t="s">
        <v>231</v>
      </c>
      <c r="D43" s="3">
        <v>25</v>
      </c>
      <c r="E43" s="3" t="s">
        <v>231</v>
      </c>
      <c r="F43" s="3">
        <v>13.22</v>
      </c>
      <c r="G43" s="3" t="s">
        <v>13</v>
      </c>
      <c r="H43" s="3">
        <v>4825.3</v>
      </c>
      <c r="I43" s="3">
        <v>365</v>
      </c>
      <c r="J43" s="39">
        <v>0</v>
      </c>
      <c r="K43" s="42"/>
    </row>
    <row r="44" spans="1:11" x14ac:dyDescent="0.25">
      <c r="A44" s="3" t="s">
        <v>195</v>
      </c>
      <c r="B44" s="3">
        <v>5572</v>
      </c>
      <c r="C44" s="3" t="s">
        <v>231</v>
      </c>
      <c r="D44" s="3">
        <v>26</v>
      </c>
      <c r="E44" s="3" t="s">
        <v>232</v>
      </c>
      <c r="F44" s="3">
        <v>11.89</v>
      </c>
      <c r="G44" s="3" t="s">
        <v>13</v>
      </c>
      <c r="H44" s="3">
        <v>4339.8500000000004</v>
      </c>
      <c r="I44" s="3">
        <v>365</v>
      </c>
      <c r="J44" s="39">
        <v>0</v>
      </c>
      <c r="K44" s="42"/>
    </row>
    <row r="45" spans="1:11" x14ac:dyDescent="0.25">
      <c r="A45" s="3" t="s">
        <v>195</v>
      </c>
      <c r="B45" s="3">
        <v>5572</v>
      </c>
      <c r="C45" s="3" t="s">
        <v>231</v>
      </c>
      <c r="D45" s="3">
        <v>29</v>
      </c>
      <c r="E45" s="3" t="s">
        <v>231</v>
      </c>
      <c r="F45" s="3">
        <v>13.22</v>
      </c>
      <c r="G45" s="3" t="s">
        <v>10</v>
      </c>
      <c r="H45" s="3">
        <v>4137.8599999999997</v>
      </c>
      <c r="I45" s="3">
        <v>313</v>
      </c>
      <c r="J45" s="39">
        <v>0</v>
      </c>
      <c r="K45" s="42"/>
    </row>
    <row r="46" spans="1:11" x14ac:dyDescent="0.25">
      <c r="A46" s="3" t="s">
        <v>195</v>
      </c>
      <c r="B46" s="3">
        <v>5572</v>
      </c>
      <c r="C46" s="3" t="s">
        <v>231</v>
      </c>
      <c r="D46" s="3">
        <v>30</v>
      </c>
      <c r="E46" s="3" t="s">
        <v>232</v>
      </c>
      <c r="F46" s="3">
        <v>11.89</v>
      </c>
      <c r="G46" s="3" t="s">
        <v>10</v>
      </c>
      <c r="H46" s="3">
        <v>3721.57</v>
      </c>
      <c r="I46" s="3">
        <v>313</v>
      </c>
      <c r="J46" s="39">
        <v>0</v>
      </c>
      <c r="K46" s="42"/>
    </row>
    <row r="47" spans="1:11" x14ac:dyDescent="0.25">
      <c r="A47" s="3" t="s">
        <v>195</v>
      </c>
      <c r="B47" s="3">
        <v>5572</v>
      </c>
      <c r="C47" s="3" t="s">
        <v>231</v>
      </c>
      <c r="D47" s="3">
        <v>35</v>
      </c>
      <c r="E47" s="3" t="s">
        <v>231</v>
      </c>
      <c r="F47" s="3">
        <v>13.22</v>
      </c>
      <c r="G47" s="3" t="s">
        <v>13</v>
      </c>
      <c r="H47" s="3">
        <v>4825.3</v>
      </c>
      <c r="I47" s="3">
        <v>365</v>
      </c>
      <c r="J47" s="39">
        <v>0</v>
      </c>
      <c r="K47" s="42"/>
    </row>
    <row r="48" spans="1:11" x14ac:dyDescent="0.25">
      <c r="A48" s="3" t="s">
        <v>195</v>
      </c>
      <c r="B48" s="3">
        <v>5572</v>
      </c>
      <c r="C48" s="3" t="s">
        <v>231</v>
      </c>
      <c r="D48" s="3">
        <v>36</v>
      </c>
      <c r="E48" s="3" t="s">
        <v>232</v>
      </c>
      <c r="F48" s="3">
        <v>11.89</v>
      </c>
      <c r="G48" s="3" t="s">
        <v>13</v>
      </c>
      <c r="H48" s="3">
        <v>4339.8500000000004</v>
      </c>
      <c r="I48" s="3">
        <v>365</v>
      </c>
      <c r="J48" s="39">
        <v>0</v>
      </c>
      <c r="K48" s="42"/>
    </row>
    <row r="49" spans="1:11" x14ac:dyDescent="0.25">
      <c r="A49" s="3" t="s">
        <v>195</v>
      </c>
      <c r="B49" s="3">
        <v>5572</v>
      </c>
      <c r="C49" s="3" t="s">
        <v>231</v>
      </c>
      <c r="D49" s="3">
        <v>39</v>
      </c>
      <c r="E49" s="3" t="s">
        <v>231</v>
      </c>
      <c r="F49" s="3">
        <v>13.22</v>
      </c>
      <c r="G49" s="3" t="s">
        <v>13</v>
      </c>
      <c r="H49" s="3">
        <v>4825.3</v>
      </c>
      <c r="I49" s="3">
        <v>365</v>
      </c>
      <c r="J49" s="39">
        <v>0</v>
      </c>
      <c r="K49" s="42"/>
    </row>
    <row r="50" spans="1:11" x14ac:dyDescent="0.25">
      <c r="A50" s="3" t="s">
        <v>195</v>
      </c>
      <c r="B50" s="3">
        <v>5572</v>
      </c>
      <c r="C50" s="3" t="s">
        <v>231</v>
      </c>
      <c r="D50" s="3">
        <v>40</v>
      </c>
      <c r="E50" s="3" t="s">
        <v>232</v>
      </c>
      <c r="F50" s="3">
        <v>11.89</v>
      </c>
      <c r="G50" s="3" t="s">
        <v>13</v>
      </c>
      <c r="H50" s="3">
        <v>4339.8500000000004</v>
      </c>
      <c r="I50" s="3">
        <v>365</v>
      </c>
      <c r="J50" s="39">
        <v>0</v>
      </c>
      <c r="K50" s="42"/>
    </row>
    <row r="51" spans="1:11" x14ac:dyDescent="0.25">
      <c r="A51" s="3" t="s">
        <v>195</v>
      </c>
      <c r="B51" s="3">
        <v>5572</v>
      </c>
      <c r="C51" s="3" t="s">
        <v>231</v>
      </c>
      <c r="D51" s="3">
        <v>43</v>
      </c>
      <c r="E51" s="3" t="s">
        <v>231</v>
      </c>
      <c r="F51" s="3">
        <v>13.22</v>
      </c>
      <c r="G51" s="3" t="s">
        <v>10</v>
      </c>
      <c r="H51" s="3">
        <v>4137.8599999999997</v>
      </c>
      <c r="I51" s="3">
        <v>313</v>
      </c>
      <c r="J51" s="39">
        <v>0</v>
      </c>
      <c r="K51" s="42"/>
    </row>
    <row r="52" spans="1:11" x14ac:dyDescent="0.25">
      <c r="A52" s="3" t="s">
        <v>195</v>
      </c>
      <c r="B52" s="3">
        <v>5572</v>
      </c>
      <c r="C52" s="3" t="s">
        <v>231</v>
      </c>
      <c r="D52" s="3">
        <v>44</v>
      </c>
      <c r="E52" s="3" t="s">
        <v>232</v>
      </c>
      <c r="F52" s="3">
        <v>11.89</v>
      </c>
      <c r="G52" s="3" t="s">
        <v>10</v>
      </c>
      <c r="H52" s="3">
        <v>3721.57</v>
      </c>
      <c r="I52" s="3">
        <v>313</v>
      </c>
      <c r="J52" s="39">
        <v>0</v>
      </c>
      <c r="K52" s="42"/>
    </row>
    <row r="53" spans="1:11" x14ac:dyDescent="0.25">
      <c r="A53" s="36" t="s">
        <v>195</v>
      </c>
      <c r="B53" s="36">
        <v>5572</v>
      </c>
      <c r="C53" s="36" t="s">
        <v>231</v>
      </c>
      <c r="D53" s="36">
        <v>45</v>
      </c>
      <c r="E53" s="36" t="s">
        <v>231</v>
      </c>
      <c r="F53" s="36">
        <v>13.22</v>
      </c>
      <c r="G53" s="36" t="s">
        <v>13</v>
      </c>
      <c r="H53" s="36">
        <v>0</v>
      </c>
      <c r="I53" s="36">
        <v>0</v>
      </c>
      <c r="J53" s="44">
        <v>0</v>
      </c>
      <c r="K53" s="42"/>
    </row>
    <row r="54" spans="1:11" x14ac:dyDescent="0.25">
      <c r="A54" s="36" t="s">
        <v>195</v>
      </c>
      <c r="B54" s="36">
        <v>5572</v>
      </c>
      <c r="C54" s="36" t="s">
        <v>231</v>
      </c>
      <c r="D54" s="36">
        <v>46</v>
      </c>
      <c r="E54" s="36" t="s">
        <v>232</v>
      </c>
      <c r="F54" s="36">
        <v>11.89</v>
      </c>
      <c r="G54" s="36" t="s">
        <v>13</v>
      </c>
      <c r="H54" s="36">
        <v>0</v>
      </c>
      <c r="I54" s="36">
        <v>0</v>
      </c>
      <c r="J54" s="44">
        <v>0</v>
      </c>
      <c r="K54" s="42"/>
    </row>
    <row r="55" spans="1:11" x14ac:dyDescent="0.25">
      <c r="A55" s="3" t="s">
        <v>195</v>
      </c>
      <c r="B55" s="3">
        <v>5572</v>
      </c>
      <c r="C55" s="3" t="s">
        <v>231</v>
      </c>
      <c r="D55" s="3">
        <v>47</v>
      </c>
      <c r="E55" s="3" t="s">
        <v>231</v>
      </c>
      <c r="F55" s="3">
        <v>13.22</v>
      </c>
      <c r="G55" s="3" t="s">
        <v>13</v>
      </c>
      <c r="H55" s="3">
        <v>4825.3</v>
      </c>
      <c r="I55" s="3">
        <v>365</v>
      </c>
      <c r="J55" s="39">
        <v>0</v>
      </c>
      <c r="K55" s="42"/>
    </row>
    <row r="56" spans="1:11" x14ac:dyDescent="0.25">
      <c r="A56" s="3" t="s">
        <v>195</v>
      </c>
      <c r="B56" s="3">
        <v>5572</v>
      </c>
      <c r="C56" s="3" t="s">
        <v>231</v>
      </c>
      <c r="D56" s="3">
        <v>48</v>
      </c>
      <c r="E56" s="3" t="s">
        <v>232</v>
      </c>
      <c r="F56" s="3">
        <v>11.89</v>
      </c>
      <c r="G56" s="3" t="s">
        <v>13</v>
      </c>
      <c r="H56" s="3">
        <v>4339.8500000000004</v>
      </c>
      <c r="I56" s="3">
        <v>365</v>
      </c>
      <c r="J56" s="39">
        <v>0</v>
      </c>
      <c r="K56" s="42"/>
    </row>
    <row r="57" spans="1:11" x14ac:dyDescent="0.25">
      <c r="A57" s="36" t="s">
        <v>195</v>
      </c>
      <c r="B57" s="36">
        <v>5572</v>
      </c>
      <c r="C57" s="36" t="s">
        <v>231</v>
      </c>
      <c r="D57" s="36">
        <v>51</v>
      </c>
      <c r="E57" s="36" t="s">
        <v>231</v>
      </c>
      <c r="F57" s="36">
        <v>13.22</v>
      </c>
      <c r="G57" s="36" t="s">
        <v>13</v>
      </c>
      <c r="H57" s="36">
        <v>0</v>
      </c>
      <c r="I57" s="36">
        <v>0</v>
      </c>
      <c r="J57" s="44">
        <v>0</v>
      </c>
      <c r="K57" s="42"/>
    </row>
    <row r="58" spans="1:11" x14ac:dyDescent="0.25">
      <c r="A58" s="36" t="s">
        <v>195</v>
      </c>
      <c r="B58" s="36">
        <v>5572</v>
      </c>
      <c r="C58" s="36" t="s">
        <v>231</v>
      </c>
      <c r="D58" s="36">
        <v>52</v>
      </c>
      <c r="E58" s="36" t="s">
        <v>232</v>
      </c>
      <c r="F58" s="36">
        <v>11.89</v>
      </c>
      <c r="G58" s="36" t="s">
        <v>13</v>
      </c>
      <c r="H58" s="36">
        <v>0</v>
      </c>
      <c r="I58" s="36">
        <v>0</v>
      </c>
      <c r="J58" s="44">
        <v>0</v>
      </c>
      <c r="K58" s="42"/>
    </row>
    <row r="59" spans="1:11" x14ac:dyDescent="0.25">
      <c r="A59" s="3" t="s">
        <v>195</v>
      </c>
      <c r="B59" s="3">
        <v>5572</v>
      </c>
      <c r="C59" s="3" t="s">
        <v>231</v>
      </c>
      <c r="D59" s="3">
        <v>53</v>
      </c>
      <c r="E59" s="3" t="s">
        <v>231</v>
      </c>
      <c r="F59" s="3">
        <v>13.22</v>
      </c>
      <c r="G59" s="3" t="s">
        <v>13</v>
      </c>
      <c r="H59" s="3">
        <v>4825.3</v>
      </c>
      <c r="I59" s="3">
        <v>365</v>
      </c>
      <c r="J59" s="39">
        <v>0</v>
      </c>
      <c r="K59" s="42"/>
    </row>
    <row r="60" spans="1:11" x14ac:dyDescent="0.25">
      <c r="A60" s="3" t="s">
        <v>195</v>
      </c>
      <c r="B60" s="3">
        <v>5572</v>
      </c>
      <c r="C60" s="3" t="s">
        <v>231</v>
      </c>
      <c r="D60" s="3">
        <v>54</v>
      </c>
      <c r="E60" s="3" t="s">
        <v>232</v>
      </c>
      <c r="F60" s="3">
        <v>11.89</v>
      </c>
      <c r="G60" s="3" t="s">
        <v>13</v>
      </c>
      <c r="H60" s="3">
        <v>4339.8500000000004</v>
      </c>
      <c r="I60" s="3">
        <v>365</v>
      </c>
      <c r="J60" s="39">
        <v>0</v>
      </c>
      <c r="K60" s="42"/>
    </row>
    <row r="61" spans="1:11" x14ac:dyDescent="0.25">
      <c r="A61" s="3" t="s">
        <v>195</v>
      </c>
      <c r="B61" s="3">
        <v>5572</v>
      </c>
      <c r="C61" s="3" t="s">
        <v>231</v>
      </c>
      <c r="D61" s="3">
        <v>57</v>
      </c>
      <c r="E61" s="3" t="s">
        <v>231</v>
      </c>
      <c r="F61" s="3">
        <v>13.22</v>
      </c>
      <c r="G61" s="3" t="s">
        <v>10</v>
      </c>
      <c r="H61" s="3">
        <v>4137.8599999999997</v>
      </c>
      <c r="I61" s="3">
        <v>313</v>
      </c>
      <c r="J61" s="39">
        <v>0</v>
      </c>
      <c r="K61" s="42"/>
    </row>
    <row r="62" spans="1:11" x14ac:dyDescent="0.25">
      <c r="A62" s="3" t="s">
        <v>195</v>
      </c>
      <c r="B62" s="3">
        <v>5572</v>
      </c>
      <c r="C62" s="3" t="s">
        <v>231</v>
      </c>
      <c r="D62" s="3">
        <v>58</v>
      </c>
      <c r="E62" s="3" t="s">
        <v>232</v>
      </c>
      <c r="F62" s="3">
        <v>11.89</v>
      </c>
      <c r="G62" s="3" t="s">
        <v>10</v>
      </c>
      <c r="H62" s="3">
        <v>3721.57</v>
      </c>
      <c r="I62" s="3">
        <v>313</v>
      </c>
      <c r="J62" s="39">
        <v>0</v>
      </c>
      <c r="K62" s="42"/>
    </row>
    <row r="63" spans="1:11" x14ac:dyDescent="0.25">
      <c r="A63" s="36" t="s">
        <v>195</v>
      </c>
      <c r="B63" s="36">
        <v>5572</v>
      </c>
      <c r="C63" s="36" t="s">
        <v>231</v>
      </c>
      <c r="D63" s="36">
        <v>65</v>
      </c>
      <c r="E63" s="36" t="s">
        <v>231</v>
      </c>
      <c r="F63" s="36">
        <v>13.22</v>
      </c>
      <c r="G63" s="36" t="s">
        <v>13</v>
      </c>
      <c r="H63" s="36">
        <v>0</v>
      </c>
      <c r="I63" s="36">
        <v>0</v>
      </c>
      <c r="J63" s="44">
        <v>0</v>
      </c>
      <c r="K63" s="42"/>
    </row>
    <row r="64" spans="1:11" x14ac:dyDescent="0.25">
      <c r="A64" s="36" t="s">
        <v>195</v>
      </c>
      <c r="B64" s="36">
        <v>5572</v>
      </c>
      <c r="C64" s="36" t="s">
        <v>231</v>
      </c>
      <c r="D64" s="36">
        <v>66</v>
      </c>
      <c r="E64" s="36" t="s">
        <v>232</v>
      </c>
      <c r="F64" s="36">
        <v>11.89</v>
      </c>
      <c r="G64" s="36" t="s">
        <v>13</v>
      </c>
      <c r="H64" s="36">
        <v>0</v>
      </c>
      <c r="I64" s="36">
        <v>0</v>
      </c>
      <c r="J64" s="44">
        <v>0</v>
      </c>
      <c r="K64" s="42"/>
    </row>
    <row r="65" spans="1:11" x14ac:dyDescent="0.25">
      <c r="A65" s="3" t="s">
        <v>195</v>
      </c>
      <c r="B65" s="3">
        <v>5572</v>
      </c>
      <c r="C65" s="3" t="s">
        <v>231</v>
      </c>
      <c r="D65" s="3">
        <v>69</v>
      </c>
      <c r="E65" s="3" t="s">
        <v>231</v>
      </c>
      <c r="F65" s="3">
        <v>13.22</v>
      </c>
      <c r="G65" s="3" t="s">
        <v>10</v>
      </c>
      <c r="H65" s="3">
        <v>4137.8599999999997</v>
      </c>
      <c r="I65" s="3">
        <v>313</v>
      </c>
      <c r="J65" s="39">
        <v>0</v>
      </c>
      <c r="K65" s="42"/>
    </row>
    <row r="66" spans="1:11" x14ac:dyDescent="0.25">
      <c r="A66" s="3" t="s">
        <v>195</v>
      </c>
      <c r="B66" s="3">
        <v>5572</v>
      </c>
      <c r="C66" s="3" t="s">
        <v>231</v>
      </c>
      <c r="D66" s="3">
        <v>70</v>
      </c>
      <c r="E66" s="3" t="s">
        <v>232</v>
      </c>
      <c r="F66" s="3">
        <v>11.89</v>
      </c>
      <c r="G66" s="3" t="s">
        <v>10</v>
      </c>
      <c r="H66" s="3">
        <v>3721.57</v>
      </c>
      <c r="I66" s="3">
        <v>313</v>
      </c>
      <c r="J66" s="39">
        <v>0</v>
      </c>
      <c r="K66" s="42"/>
    </row>
    <row r="67" spans="1:11" x14ac:dyDescent="0.25">
      <c r="A67" s="3" t="s">
        <v>195</v>
      </c>
      <c r="B67" s="3">
        <v>5572</v>
      </c>
      <c r="C67" s="3" t="s">
        <v>231</v>
      </c>
      <c r="D67" s="3">
        <v>73</v>
      </c>
      <c r="E67" s="3" t="s">
        <v>231</v>
      </c>
      <c r="F67" s="3">
        <v>13.22</v>
      </c>
      <c r="G67" s="3" t="s">
        <v>13</v>
      </c>
      <c r="H67" s="3">
        <v>4825.3</v>
      </c>
      <c r="I67" s="3">
        <v>365</v>
      </c>
      <c r="J67" s="39">
        <v>0</v>
      </c>
      <c r="K67" s="42"/>
    </row>
    <row r="68" spans="1:11" x14ac:dyDescent="0.25">
      <c r="A68" s="3" t="s">
        <v>195</v>
      </c>
      <c r="B68" s="3">
        <v>5572</v>
      </c>
      <c r="C68" s="3" t="s">
        <v>231</v>
      </c>
      <c r="D68" s="3">
        <v>74</v>
      </c>
      <c r="E68" s="3" t="s">
        <v>232</v>
      </c>
      <c r="F68" s="3">
        <v>11.89</v>
      </c>
      <c r="G68" s="3" t="s">
        <v>13</v>
      </c>
      <c r="H68" s="3">
        <v>4339.8500000000004</v>
      </c>
      <c r="I68" s="3">
        <v>365</v>
      </c>
      <c r="J68" s="39">
        <v>0</v>
      </c>
      <c r="K68" s="42"/>
    </row>
    <row r="69" spans="1:11" x14ac:dyDescent="0.25">
      <c r="A69" s="3" t="s">
        <v>195</v>
      </c>
      <c r="B69" s="3">
        <v>5572</v>
      </c>
      <c r="C69" s="3" t="s">
        <v>231</v>
      </c>
      <c r="D69" s="3">
        <v>77</v>
      </c>
      <c r="E69" s="3" t="s">
        <v>231</v>
      </c>
      <c r="F69" s="3">
        <v>13.22</v>
      </c>
      <c r="G69" s="3" t="s">
        <v>15</v>
      </c>
      <c r="H69" s="3">
        <v>3305</v>
      </c>
      <c r="I69" s="3">
        <v>250</v>
      </c>
      <c r="J69" s="39" t="s">
        <v>11</v>
      </c>
      <c r="K69" s="42"/>
    </row>
    <row r="70" spans="1:11" x14ac:dyDescent="0.25">
      <c r="A70" s="3" t="s">
        <v>195</v>
      </c>
      <c r="B70" s="3">
        <v>5572</v>
      </c>
      <c r="C70" s="3" t="s">
        <v>231</v>
      </c>
      <c r="D70" s="3">
        <v>78</v>
      </c>
      <c r="E70" s="3" t="s">
        <v>232</v>
      </c>
      <c r="F70" s="3">
        <v>11.89</v>
      </c>
      <c r="G70" s="3" t="s">
        <v>15</v>
      </c>
      <c r="H70" s="3">
        <v>2972.5</v>
      </c>
      <c r="I70" s="3">
        <v>250</v>
      </c>
      <c r="J70" s="39" t="s">
        <v>11</v>
      </c>
      <c r="K70" s="42"/>
    </row>
    <row r="71" spans="1:11" x14ac:dyDescent="0.25">
      <c r="A71" s="3" t="s">
        <v>195</v>
      </c>
      <c r="B71" s="3">
        <v>5572</v>
      </c>
      <c r="C71" s="3" t="s">
        <v>231</v>
      </c>
      <c r="D71" s="3">
        <v>85</v>
      </c>
      <c r="E71" s="3" t="s">
        <v>231</v>
      </c>
      <c r="F71" s="3">
        <v>13.22</v>
      </c>
      <c r="G71" s="3" t="s">
        <v>13</v>
      </c>
      <c r="H71" s="3">
        <v>4825.3</v>
      </c>
      <c r="I71" s="3">
        <v>365</v>
      </c>
      <c r="J71" s="39">
        <v>0</v>
      </c>
      <c r="K71" s="42"/>
    </row>
    <row r="72" spans="1:11" x14ac:dyDescent="0.25">
      <c r="A72" s="3" t="s">
        <v>195</v>
      </c>
      <c r="B72" s="3">
        <v>5572</v>
      </c>
      <c r="C72" s="3" t="s">
        <v>231</v>
      </c>
      <c r="D72" s="3">
        <v>109</v>
      </c>
      <c r="E72" s="3" t="s">
        <v>231</v>
      </c>
      <c r="F72" s="3">
        <v>13.22</v>
      </c>
      <c r="G72" s="3" t="s">
        <v>10</v>
      </c>
      <c r="H72" s="3">
        <v>4137.8599999999997</v>
      </c>
      <c r="I72" s="3">
        <v>313</v>
      </c>
      <c r="J72" s="39">
        <v>0</v>
      </c>
      <c r="K72" s="42"/>
    </row>
    <row r="73" spans="1:11" x14ac:dyDescent="0.25">
      <c r="A73" s="3" t="s">
        <v>195</v>
      </c>
      <c r="B73" s="3">
        <v>5572</v>
      </c>
      <c r="C73" s="3" t="s">
        <v>231</v>
      </c>
      <c r="D73" s="3">
        <v>110</v>
      </c>
      <c r="E73" s="3" t="s">
        <v>232</v>
      </c>
      <c r="F73" s="3">
        <v>11.89</v>
      </c>
      <c r="G73" s="3" t="s">
        <v>10</v>
      </c>
      <c r="H73" s="3">
        <v>3721.57</v>
      </c>
      <c r="I73" s="3">
        <v>313</v>
      </c>
      <c r="J73" s="39">
        <v>0</v>
      </c>
      <c r="K73" s="42"/>
    </row>
    <row r="74" spans="1:11" x14ac:dyDescent="0.25">
      <c r="A74" s="3" t="s">
        <v>195</v>
      </c>
      <c r="B74" s="3">
        <v>5572</v>
      </c>
      <c r="C74" s="3" t="s">
        <v>231</v>
      </c>
      <c r="D74" s="3">
        <v>115</v>
      </c>
      <c r="E74" s="3" t="s">
        <v>231</v>
      </c>
      <c r="F74" s="3">
        <v>13.22</v>
      </c>
      <c r="G74" s="3" t="s">
        <v>13</v>
      </c>
      <c r="H74" s="3">
        <v>4825.3</v>
      </c>
      <c r="I74" s="3">
        <v>365</v>
      </c>
      <c r="J74" s="39">
        <v>0</v>
      </c>
      <c r="K74" s="42"/>
    </row>
    <row r="75" spans="1:11" x14ac:dyDescent="0.25">
      <c r="A75" s="3" t="s">
        <v>195</v>
      </c>
      <c r="B75" s="3">
        <v>5572</v>
      </c>
      <c r="C75" s="3" t="s">
        <v>231</v>
      </c>
      <c r="D75" s="3">
        <v>117</v>
      </c>
      <c r="E75" s="3" t="s">
        <v>233</v>
      </c>
      <c r="F75" s="3">
        <v>19.649999999999999</v>
      </c>
      <c r="G75" s="3" t="s">
        <v>13</v>
      </c>
      <c r="H75" s="3">
        <v>7172.25</v>
      </c>
      <c r="I75" s="3">
        <v>365</v>
      </c>
      <c r="J75" s="39">
        <v>0</v>
      </c>
      <c r="K75" s="42"/>
    </row>
    <row r="76" spans="1:11" x14ac:dyDescent="0.25">
      <c r="A76" s="3" t="s">
        <v>195</v>
      </c>
      <c r="B76" s="3">
        <v>5572</v>
      </c>
      <c r="C76" s="3" t="s">
        <v>231</v>
      </c>
      <c r="D76" s="3">
        <v>118</v>
      </c>
      <c r="E76" s="3" t="s">
        <v>234</v>
      </c>
      <c r="F76" s="3">
        <v>18.39</v>
      </c>
      <c r="G76" s="3" t="s">
        <v>13</v>
      </c>
      <c r="H76" s="3">
        <v>6712.35</v>
      </c>
      <c r="I76" s="3">
        <v>365</v>
      </c>
      <c r="J76" s="39">
        <v>0</v>
      </c>
      <c r="K76" s="42"/>
    </row>
    <row r="77" spans="1:11" x14ac:dyDescent="0.25">
      <c r="A77" s="3" t="s">
        <v>195</v>
      </c>
      <c r="B77" s="3">
        <v>5572</v>
      </c>
      <c r="C77" s="3" t="s">
        <v>231</v>
      </c>
      <c r="D77" s="3">
        <v>122</v>
      </c>
      <c r="E77" s="3" t="s">
        <v>232</v>
      </c>
      <c r="F77" s="3">
        <v>11.89</v>
      </c>
      <c r="G77" s="3" t="s">
        <v>13</v>
      </c>
      <c r="H77" s="3">
        <v>4339.8500000000004</v>
      </c>
      <c r="I77" s="3">
        <v>365</v>
      </c>
      <c r="J77" s="39">
        <v>0</v>
      </c>
      <c r="K77" s="42"/>
    </row>
    <row r="78" spans="1:11" x14ac:dyDescent="0.25">
      <c r="A78" s="3" t="s">
        <v>195</v>
      </c>
      <c r="B78" s="3">
        <v>5572</v>
      </c>
      <c r="C78" s="3" t="s">
        <v>231</v>
      </c>
      <c r="D78" s="3">
        <v>125</v>
      </c>
      <c r="E78" s="3" t="s">
        <v>231</v>
      </c>
      <c r="F78" s="3">
        <v>13.22</v>
      </c>
      <c r="G78" s="3" t="s">
        <v>13</v>
      </c>
      <c r="H78" s="3">
        <v>4825.3</v>
      </c>
      <c r="I78" s="3">
        <v>365</v>
      </c>
      <c r="J78" s="39">
        <v>0</v>
      </c>
      <c r="K78" s="42"/>
    </row>
    <row r="79" spans="1:11" x14ac:dyDescent="0.25">
      <c r="A79" s="3" t="s">
        <v>195</v>
      </c>
      <c r="B79" s="3">
        <v>5572</v>
      </c>
      <c r="C79" s="3" t="s">
        <v>231</v>
      </c>
      <c r="D79" s="3">
        <v>126</v>
      </c>
      <c r="E79" s="3" t="s">
        <v>235</v>
      </c>
      <c r="F79" s="3">
        <v>13.07</v>
      </c>
      <c r="G79" s="3" t="s">
        <v>13</v>
      </c>
      <c r="H79" s="3">
        <v>4770.55</v>
      </c>
      <c r="I79" s="3">
        <v>365</v>
      </c>
      <c r="J79" s="39">
        <v>0</v>
      </c>
      <c r="K79" s="42"/>
    </row>
    <row r="80" spans="1:11" x14ac:dyDescent="0.25">
      <c r="A80" s="3" t="s">
        <v>195</v>
      </c>
      <c r="B80" s="3">
        <v>5572</v>
      </c>
      <c r="C80" s="3" t="s">
        <v>231</v>
      </c>
      <c r="D80" s="3">
        <v>127</v>
      </c>
      <c r="E80" s="3" t="s">
        <v>231</v>
      </c>
      <c r="F80" s="3">
        <v>13.22</v>
      </c>
      <c r="G80" s="3" t="s">
        <v>13</v>
      </c>
      <c r="H80" s="3">
        <v>4825.3</v>
      </c>
      <c r="I80" s="3">
        <v>365</v>
      </c>
      <c r="J80" s="39">
        <v>0</v>
      </c>
      <c r="K80" s="42"/>
    </row>
    <row r="81" spans="1:11" x14ac:dyDescent="0.25">
      <c r="A81" s="3" t="s">
        <v>195</v>
      </c>
      <c r="B81" s="3">
        <v>5572</v>
      </c>
      <c r="C81" s="3" t="s">
        <v>231</v>
      </c>
      <c r="D81" s="3">
        <v>129</v>
      </c>
      <c r="E81" s="3" t="s">
        <v>236</v>
      </c>
      <c r="F81" s="3">
        <v>28.2</v>
      </c>
      <c r="G81" s="3" t="s">
        <v>13</v>
      </c>
      <c r="H81" s="3">
        <v>10293</v>
      </c>
      <c r="I81" s="3">
        <v>365</v>
      </c>
      <c r="J81" s="39">
        <v>0</v>
      </c>
      <c r="K81" s="42"/>
    </row>
    <row r="82" spans="1:11" x14ac:dyDescent="0.25">
      <c r="A82" s="3" t="s">
        <v>195</v>
      </c>
      <c r="B82" s="3">
        <v>5572</v>
      </c>
      <c r="C82" s="3" t="s">
        <v>231</v>
      </c>
      <c r="D82" s="3">
        <v>130</v>
      </c>
      <c r="E82" s="3" t="s">
        <v>232</v>
      </c>
      <c r="F82" s="3">
        <v>11.89</v>
      </c>
      <c r="G82" s="3" t="s">
        <v>13</v>
      </c>
      <c r="H82" s="3">
        <v>4339.8500000000004</v>
      </c>
      <c r="I82" s="3">
        <v>365</v>
      </c>
      <c r="J82" s="39">
        <v>0</v>
      </c>
      <c r="K82" s="42"/>
    </row>
    <row r="83" spans="1:11" x14ac:dyDescent="0.25">
      <c r="A83" s="36" t="s">
        <v>195</v>
      </c>
      <c r="B83" s="36">
        <v>5572</v>
      </c>
      <c r="C83" s="36" t="s">
        <v>231</v>
      </c>
      <c r="D83" s="36">
        <v>131</v>
      </c>
      <c r="E83" s="36" t="s">
        <v>231</v>
      </c>
      <c r="F83" s="36">
        <v>13.22</v>
      </c>
      <c r="G83" s="36" t="s">
        <v>13</v>
      </c>
      <c r="H83" s="36">
        <v>0</v>
      </c>
      <c r="I83" s="36">
        <v>0</v>
      </c>
      <c r="J83" s="44">
        <v>0</v>
      </c>
      <c r="K83" s="42"/>
    </row>
    <row r="84" spans="1:11" x14ac:dyDescent="0.25">
      <c r="A84" s="36" t="s">
        <v>195</v>
      </c>
      <c r="B84" s="36">
        <v>5572</v>
      </c>
      <c r="C84" s="36" t="s">
        <v>231</v>
      </c>
      <c r="D84" s="36">
        <v>132</v>
      </c>
      <c r="E84" s="36" t="s">
        <v>232</v>
      </c>
      <c r="F84" s="36">
        <v>11.89</v>
      </c>
      <c r="G84" s="36" t="s">
        <v>13</v>
      </c>
      <c r="H84" s="36">
        <v>0</v>
      </c>
      <c r="I84" s="36">
        <v>0</v>
      </c>
      <c r="J84" s="44">
        <v>0</v>
      </c>
      <c r="K84" s="42"/>
    </row>
    <row r="85" spans="1:11" x14ac:dyDescent="0.25">
      <c r="A85" s="3" t="s">
        <v>195</v>
      </c>
      <c r="B85" s="3">
        <v>5572</v>
      </c>
      <c r="C85" s="3" t="s">
        <v>231</v>
      </c>
      <c r="D85" s="3">
        <v>134</v>
      </c>
      <c r="E85" s="3" t="s">
        <v>232</v>
      </c>
      <c r="F85" s="3">
        <v>11.89</v>
      </c>
      <c r="G85" s="3" t="s">
        <v>13</v>
      </c>
      <c r="H85" s="3">
        <v>4339.8500000000004</v>
      </c>
      <c r="I85" s="3">
        <v>365</v>
      </c>
      <c r="J85" s="39">
        <v>0</v>
      </c>
      <c r="K85" s="42"/>
    </row>
    <row r="86" spans="1:11" x14ac:dyDescent="0.25">
      <c r="A86" s="3" t="s">
        <v>195</v>
      </c>
      <c r="B86" s="3">
        <v>5573</v>
      </c>
      <c r="C86" s="3" t="s">
        <v>237</v>
      </c>
      <c r="D86" s="3">
        <v>9</v>
      </c>
      <c r="E86" s="3" t="s">
        <v>238</v>
      </c>
      <c r="F86" s="3">
        <v>17.34</v>
      </c>
      <c r="G86" s="3" t="s">
        <v>15</v>
      </c>
      <c r="H86" s="3">
        <v>1508.58</v>
      </c>
      <c r="I86" s="3">
        <v>87</v>
      </c>
      <c r="J86" s="39" t="s">
        <v>239</v>
      </c>
      <c r="K86" s="42"/>
    </row>
    <row r="87" spans="1:11" x14ac:dyDescent="0.25">
      <c r="A87" s="3" t="s">
        <v>195</v>
      </c>
      <c r="B87" s="3">
        <v>5573</v>
      </c>
      <c r="C87" s="3" t="s">
        <v>237</v>
      </c>
      <c r="D87" s="3">
        <v>15</v>
      </c>
      <c r="E87" s="3" t="s">
        <v>238</v>
      </c>
      <c r="F87" s="3">
        <v>17.34</v>
      </c>
      <c r="G87" s="3" t="s">
        <v>15</v>
      </c>
      <c r="H87" s="3">
        <v>4525.74</v>
      </c>
      <c r="I87" s="3">
        <v>261</v>
      </c>
      <c r="J87" s="39">
        <v>0</v>
      </c>
      <c r="K87" s="42"/>
    </row>
    <row r="88" spans="1:11" x14ac:dyDescent="0.25">
      <c r="A88" s="3" t="s">
        <v>195</v>
      </c>
      <c r="B88" s="3">
        <v>5573</v>
      </c>
      <c r="C88" s="3" t="s">
        <v>237</v>
      </c>
      <c r="D88" s="3">
        <v>25</v>
      </c>
      <c r="E88" s="3" t="s">
        <v>238</v>
      </c>
      <c r="F88" s="3">
        <v>17.34</v>
      </c>
      <c r="G88" s="3" t="s">
        <v>13</v>
      </c>
      <c r="H88" s="3">
        <v>6329.1</v>
      </c>
      <c r="I88" s="3">
        <v>365</v>
      </c>
      <c r="J88" s="39">
        <v>0</v>
      </c>
      <c r="K88" s="42"/>
    </row>
    <row r="89" spans="1:11" x14ac:dyDescent="0.25">
      <c r="A89" s="3" t="s">
        <v>195</v>
      </c>
      <c r="B89" s="3">
        <v>5573</v>
      </c>
      <c r="C89" s="3" t="s">
        <v>237</v>
      </c>
      <c r="D89" s="3">
        <v>27</v>
      </c>
      <c r="E89" s="3" t="s">
        <v>238</v>
      </c>
      <c r="F89" s="3">
        <v>17.34</v>
      </c>
      <c r="G89" s="3" t="s">
        <v>15</v>
      </c>
      <c r="H89" s="3">
        <v>4335</v>
      </c>
      <c r="I89" s="3">
        <v>250</v>
      </c>
      <c r="J89" s="39" t="s">
        <v>11</v>
      </c>
      <c r="K89" s="42"/>
    </row>
    <row r="90" spans="1:11" x14ac:dyDescent="0.25">
      <c r="A90" s="3" t="s">
        <v>195</v>
      </c>
      <c r="B90" s="3">
        <v>5573</v>
      </c>
      <c r="C90" s="3" t="s">
        <v>237</v>
      </c>
      <c r="D90" s="3">
        <v>28</v>
      </c>
      <c r="E90" s="3" t="s">
        <v>240</v>
      </c>
      <c r="F90" s="3">
        <v>16.059999999999999</v>
      </c>
      <c r="G90" s="3" t="s">
        <v>15</v>
      </c>
      <c r="H90" s="3">
        <v>4015</v>
      </c>
      <c r="I90" s="3">
        <v>250</v>
      </c>
      <c r="J90" s="39" t="s">
        <v>11</v>
      </c>
      <c r="K90" s="42"/>
    </row>
    <row r="91" spans="1:11" x14ac:dyDescent="0.25">
      <c r="A91" s="3" t="s">
        <v>195</v>
      </c>
      <c r="B91" s="3">
        <v>5573</v>
      </c>
      <c r="C91" s="3" t="s">
        <v>237</v>
      </c>
      <c r="D91" s="3">
        <v>33</v>
      </c>
      <c r="E91" s="3" t="s">
        <v>237</v>
      </c>
      <c r="F91" s="3">
        <v>19.59</v>
      </c>
      <c r="G91" s="3" t="s">
        <v>13</v>
      </c>
      <c r="H91" s="3">
        <v>7150.35</v>
      </c>
      <c r="I91" s="3">
        <v>365</v>
      </c>
      <c r="J91" s="39">
        <v>0</v>
      </c>
      <c r="K91" s="42"/>
    </row>
    <row r="92" spans="1:11" x14ac:dyDescent="0.25">
      <c r="A92" s="3" t="s">
        <v>195</v>
      </c>
      <c r="B92" s="3">
        <v>5573</v>
      </c>
      <c r="C92" s="3" t="s">
        <v>237</v>
      </c>
      <c r="D92" s="3">
        <v>34</v>
      </c>
      <c r="E92" s="3" t="s">
        <v>241</v>
      </c>
      <c r="F92" s="3">
        <v>18.3</v>
      </c>
      <c r="G92" s="3" t="s">
        <v>13</v>
      </c>
      <c r="H92" s="3">
        <v>6679.5</v>
      </c>
      <c r="I92" s="3">
        <v>365</v>
      </c>
      <c r="J92" s="39">
        <v>0</v>
      </c>
      <c r="K92" s="42"/>
    </row>
    <row r="93" spans="1:11" x14ac:dyDescent="0.25">
      <c r="A93" s="3" t="s">
        <v>195</v>
      </c>
      <c r="B93" s="3">
        <v>5573</v>
      </c>
      <c r="C93" s="3" t="s">
        <v>237</v>
      </c>
      <c r="D93" s="3">
        <v>35</v>
      </c>
      <c r="E93" s="3" t="s">
        <v>242</v>
      </c>
      <c r="F93" s="3">
        <v>20.89</v>
      </c>
      <c r="G93" s="3" t="s">
        <v>15</v>
      </c>
      <c r="H93" s="3">
        <v>5222.5</v>
      </c>
      <c r="I93" s="3">
        <v>250</v>
      </c>
      <c r="J93" s="39" t="s">
        <v>11</v>
      </c>
      <c r="K93" s="42"/>
    </row>
    <row r="94" spans="1:11" x14ac:dyDescent="0.25">
      <c r="A94" s="3" t="s">
        <v>195</v>
      </c>
      <c r="B94" s="3">
        <v>5573</v>
      </c>
      <c r="C94" s="3" t="s">
        <v>237</v>
      </c>
      <c r="D94" s="3">
        <v>36</v>
      </c>
      <c r="E94" s="3" t="s">
        <v>243</v>
      </c>
      <c r="F94" s="3">
        <v>19.600000000000001</v>
      </c>
      <c r="G94" s="3" t="s">
        <v>15</v>
      </c>
      <c r="H94" s="3">
        <v>4900</v>
      </c>
      <c r="I94" s="3">
        <v>250</v>
      </c>
      <c r="J94" s="39" t="s">
        <v>11</v>
      </c>
      <c r="K94" s="42"/>
    </row>
    <row r="95" spans="1:11" x14ac:dyDescent="0.25">
      <c r="A95" s="3" t="s">
        <v>195</v>
      </c>
      <c r="B95" s="3">
        <v>5573</v>
      </c>
      <c r="C95" s="3" t="s">
        <v>237</v>
      </c>
      <c r="D95" s="3">
        <v>39</v>
      </c>
      <c r="E95" s="3" t="s">
        <v>238</v>
      </c>
      <c r="F95" s="3">
        <v>17.34</v>
      </c>
      <c r="G95" s="3" t="s">
        <v>15</v>
      </c>
      <c r="H95" s="3">
        <v>4525.74</v>
      </c>
      <c r="I95" s="3">
        <v>261</v>
      </c>
      <c r="J95" s="39">
        <v>0</v>
      </c>
      <c r="K95" s="42"/>
    </row>
    <row r="96" spans="1:11" x14ac:dyDescent="0.25">
      <c r="A96" s="36" t="s">
        <v>195</v>
      </c>
      <c r="B96" s="36">
        <v>5573</v>
      </c>
      <c r="C96" s="36" t="s">
        <v>237</v>
      </c>
      <c r="D96" s="36">
        <v>40</v>
      </c>
      <c r="E96" s="36" t="s">
        <v>240</v>
      </c>
      <c r="F96" s="36">
        <v>16.059999999999999</v>
      </c>
      <c r="G96" s="36" t="s">
        <v>15</v>
      </c>
      <c r="H96" s="36">
        <v>0</v>
      </c>
      <c r="I96" s="36">
        <v>0</v>
      </c>
      <c r="J96" s="44">
        <v>0</v>
      </c>
      <c r="K96" s="42"/>
    </row>
    <row r="97" spans="1:11" x14ac:dyDescent="0.25">
      <c r="A97" s="36" t="s">
        <v>195</v>
      </c>
      <c r="B97" s="36">
        <v>5573</v>
      </c>
      <c r="C97" s="36" t="s">
        <v>237</v>
      </c>
      <c r="D97" s="36">
        <v>45</v>
      </c>
      <c r="E97" s="36" t="s">
        <v>238</v>
      </c>
      <c r="F97" s="36">
        <v>17.34</v>
      </c>
      <c r="G97" s="36" t="s">
        <v>15</v>
      </c>
      <c r="H97" s="36">
        <v>0</v>
      </c>
      <c r="I97" s="36">
        <v>0</v>
      </c>
      <c r="J97" s="44">
        <v>0</v>
      </c>
      <c r="K97" s="42"/>
    </row>
    <row r="98" spans="1:11" x14ac:dyDescent="0.25">
      <c r="A98" s="3" t="s">
        <v>195</v>
      </c>
      <c r="B98" s="3">
        <v>5573</v>
      </c>
      <c r="C98" s="3" t="s">
        <v>237</v>
      </c>
      <c r="D98" s="3">
        <v>51</v>
      </c>
      <c r="E98" s="3" t="s">
        <v>238</v>
      </c>
      <c r="F98" s="3">
        <v>17.34</v>
      </c>
      <c r="G98" s="3" t="s">
        <v>15</v>
      </c>
      <c r="H98" s="3">
        <v>4335</v>
      </c>
      <c r="I98" s="3">
        <v>250</v>
      </c>
      <c r="J98" s="39" t="s">
        <v>11</v>
      </c>
      <c r="K98" s="42"/>
    </row>
    <row r="99" spans="1:11" x14ac:dyDescent="0.25">
      <c r="A99" s="3" t="s">
        <v>195</v>
      </c>
      <c r="B99" s="3">
        <v>5573</v>
      </c>
      <c r="C99" s="3" t="s">
        <v>237</v>
      </c>
      <c r="D99" s="3">
        <v>52</v>
      </c>
      <c r="E99" s="3" t="s">
        <v>240</v>
      </c>
      <c r="F99" s="3">
        <v>16.059999999999999</v>
      </c>
      <c r="G99" s="3" t="s">
        <v>15</v>
      </c>
      <c r="H99" s="3">
        <v>4015</v>
      </c>
      <c r="I99" s="3">
        <v>250</v>
      </c>
      <c r="J99" s="39" t="s">
        <v>11</v>
      </c>
      <c r="K99" s="42"/>
    </row>
    <row r="100" spans="1:11" x14ac:dyDescent="0.25">
      <c r="A100" s="3" t="s">
        <v>195</v>
      </c>
      <c r="B100" s="3">
        <v>5573</v>
      </c>
      <c r="C100" s="3" t="s">
        <v>237</v>
      </c>
      <c r="D100" s="3">
        <v>55</v>
      </c>
      <c r="E100" s="3" t="s">
        <v>238</v>
      </c>
      <c r="F100" s="3">
        <v>17.34</v>
      </c>
      <c r="G100" s="3" t="s">
        <v>13</v>
      </c>
      <c r="H100" s="3">
        <v>6329.1</v>
      </c>
      <c r="I100" s="3">
        <v>365</v>
      </c>
      <c r="J100" s="39">
        <v>0</v>
      </c>
      <c r="K100" s="42"/>
    </row>
    <row r="101" spans="1:11" x14ac:dyDescent="0.25">
      <c r="A101" s="3" t="s">
        <v>195</v>
      </c>
      <c r="B101" s="3">
        <v>5573</v>
      </c>
      <c r="C101" s="3" t="s">
        <v>237</v>
      </c>
      <c r="D101" s="3">
        <v>59</v>
      </c>
      <c r="E101" s="3" t="s">
        <v>237</v>
      </c>
      <c r="F101" s="3">
        <v>19.59</v>
      </c>
      <c r="G101" s="3" t="s">
        <v>13</v>
      </c>
      <c r="H101" s="3">
        <v>7150.35</v>
      </c>
      <c r="I101" s="3">
        <v>365</v>
      </c>
      <c r="J101" s="39">
        <v>0</v>
      </c>
      <c r="K101" s="42"/>
    </row>
    <row r="102" spans="1:11" x14ac:dyDescent="0.25">
      <c r="A102" s="3" t="s">
        <v>195</v>
      </c>
      <c r="B102" s="3">
        <v>5573</v>
      </c>
      <c r="C102" s="3" t="s">
        <v>237</v>
      </c>
      <c r="D102" s="3">
        <v>60</v>
      </c>
      <c r="E102" s="3" t="s">
        <v>241</v>
      </c>
      <c r="F102" s="3">
        <v>18.3</v>
      </c>
      <c r="G102" s="3" t="s">
        <v>13</v>
      </c>
      <c r="H102" s="3">
        <v>6679.5</v>
      </c>
      <c r="I102" s="3">
        <v>365</v>
      </c>
      <c r="J102" s="39">
        <v>0</v>
      </c>
      <c r="K102" s="42"/>
    </row>
    <row r="103" spans="1:11" x14ac:dyDescent="0.25">
      <c r="A103" s="36" t="s">
        <v>195</v>
      </c>
      <c r="B103" s="36">
        <v>5573</v>
      </c>
      <c r="C103" s="36" t="s">
        <v>237</v>
      </c>
      <c r="D103" s="36">
        <v>61</v>
      </c>
      <c r="E103" s="36" t="s">
        <v>238</v>
      </c>
      <c r="F103" s="36">
        <v>17.34</v>
      </c>
      <c r="G103" s="36" t="s">
        <v>13</v>
      </c>
      <c r="H103" s="36">
        <v>0</v>
      </c>
      <c r="I103" s="36">
        <v>0</v>
      </c>
      <c r="J103" s="44">
        <v>0</v>
      </c>
      <c r="K103" s="42"/>
    </row>
    <row r="104" spans="1:11" x14ac:dyDescent="0.25">
      <c r="A104" s="3" t="s">
        <v>195</v>
      </c>
      <c r="B104" s="3">
        <v>5573</v>
      </c>
      <c r="C104" s="3" t="s">
        <v>237</v>
      </c>
      <c r="D104" s="3">
        <v>62</v>
      </c>
      <c r="E104" s="3" t="s">
        <v>240</v>
      </c>
      <c r="F104" s="3">
        <v>16.059999999999999</v>
      </c>
      <c r="G104" s="3" t="s">
        <v>15</v>
      </c>
      <c r="H104" s="3">
        <v>1397.22</v>
      </c>
      <c r="I104" s="3">
        <v>87</v>
      </c>
      <c r="J104" s="39" t="s">
        <v>239</v>
      </c>
      <c r="K104" s="42"/>
    </row>
    <row r="105" spans="1:11" x14ac:dyDescent="0.25">
      <c r="A105" s="36" t="s">
        <v>195</v>
      </c>
      <c r="B105" s="36">
        <v>5573</v>
      </c>
      <c r="C105" s="36" t="s">
        <v>237</v>
      </c>
      <c r="D105" s="36">
        <v>63</v>
      </c>
      <c r="E105" s="36" t="s">
        <v>238</v>
      </c>
      <c r="F105" s="36">
        <v>17.34</v>
      </c>
      <c r="G105" s="36" t="s">
        <v>13</v>
      </c>
      <c r="H105" s="36">
        <v>0</v>
      </c>
      <c r="I105" s="36">
        <v>0</v>
      </c>
      <c r="J105" s="44">
        <v>0</v>
      </c>
      <c r="K105" s="42"/>
    </row>
    <row r="106" spans="1:11" x14ac:dyDescent="0.25">
      <c r="A106" s="36" t="s">
        <v>195</v>
      </c>
      <c r="B106" s="36">
        <v>5573</v>
      </c>
      <c r="C106" s="36" t="s">
        <v>237</v>
      </c>
      <c r="D106" s="36">
        <v>64</v>
      </c>
      <c r="E106" s="36" t="s">
        <v>240</v>
      </c>
      <c r="F106" s="36">
        <v>16.059999999999999</v>
      </c>
      <c r="G106" s="36" t="s">
        <v>13</v>
      </c>
      <c r="H106" s="36">
        <v>0</v>
      </c>
      <c r="I106" s="36">
        <v>0</v>
      </c>
      <c r="J106" s="44">
        <v>0</v>
      </c>
      <c r="K106" s="42"/>
    </row>
    <row r="107" spans="1:11" x14ac:dyDescent="0.25">
      <c r="A107" s="3" t="s">
        <v>195</v>
      </c>
      <c r="B107" s="3">
        <v>5573</v>
      </c>
      <c r="C107" s="3" t="s">
        <v>237</v>
      </c>
      <c r="D107" s="3">
        <v>65</v>
      </c>
      <c r="E107" s="3" t="s">
        <v>238</v>
      </c>
      <c r="F107" s="3">
        <v>17.34</v>
      </c>
      <c r="G107" s="3" t="s">
        <v>15</v>
      </c>
      <c r="H107" s="3">
        <v>4525.74</v>
      </c>
      <c r="I107" s="3">
        <v>261</v>
      </c>
      <c r="J107" s="39">
        <v>0</v>
      </c>
      <c r="K107" s="42"/>
    </row>
    <row r="108" spans="1:11" x14ac:dyDescent="0.25">
      <c r="A108" s="3" t="s">
        <v>195</v>
      </c>
      <c r="B108" s="3">
        <v>5573</v>
      </c>
      <c r="C108" s="3" t="s">
        <v>237</v>
      </c>
      <c r="D108" s="3">
        <v>66</v>
      </c>
      <c r="E108" s="3" t="s">
        <v>240</v>
      </c>
      <c r="F108" s="3">
        <v>16.059999999999999</v>
      </c>
      <c r="G108" s="3" t="s">
        <v>15</v>
      </c>
      <c r="H108" s="3">
        <v>4191.66</v>
      </c>
      <c r="I108" s="3">
        <v>261</v>
      </c>
      <c r="J108" s="39">
        <v>0</v>
      </c>
      <c r="K108" s="42"/>
    </row>
    <row r="109" spans="1:11" x14ac:dyDescent="0.25">
      <c r="A109" s="3" t="s">
        <v>195</v>
      </c>
      <c r="B109" s="3">
        <v>5573</v>
      </c>
      <c r="C109" s="3" t="s">
        <v>237</v>
      </c>
      <c r="D109" s="3">
        <v>67</v>
      </c>
      <c r="E109" s="3" t="s">
        <v>238</v>
      </c>
      <c r="F109" s="3">
        <v>17.34</v>
      </c>
      <c r="G109" s="3" t="s">
        <v>15</v>
      </c>
      <c r="H109" s="3">
        <v>4525.74</v>
      </c>
      <c r="I109" s="3">
        <v>261</v>
      </c>
      <c r="J109" s="39">
        <v>0</v>
      </c>
      <c r="K109" s="42"/>
    </row>
    <row r="110" spans="1:11" x14ac:dyDescent="0.25">
      <c r="A110" s="3" t="s">
        <v>195</v>
      </c>
      <c r="B110" s="3">
        <v>5573</v>
      </c>
      <c r="C110" s="3" t="s">
        <v>237</v>
      </c>
      <c r="D110" s="3">
        <v>68</v>
      </c>
      <c r="E110" s="3" t="s">
        <v>240</v>
      </c>
      <c r="F110" s="3">
        <v>16.059999999999999</v>
      </c>
      <c r="G110" s="3" t="s">
        <v>13</v>
      </c>
      <c r="H110" s="3">
        <v>5861.9</v>
      </c>
      <c r="I110" s="3">
        <v>365</v>
      </c>
      <c r="J110" s="39">
        <v>0</v>
      </c>
      <c r="K110" s="42"/>
    </row>
    <row r="111" spans="1:11" x14ac:dyDescent="0.25">
      <c r="A111" s="36" t="s">
        <v>195</v>
      </c>
      <c r="B111" s="36">
        <v>5573</v>
      </c>
      <c r="C111" s="36" t="s">
        <v>237</v>
      </c>
      <c r="D111" s="36">
        <v>69</v>
      </c>
      <c r="E111" s="36" t="s">
        <v>238</v>
      </c>
      <c r="F111" s="36">
        <v>17.34</v>
      </c>
      <c r="G111" s="36" t="s">
        <v>15</v>
      </c>
      <c r="H111" s="36">
        <v>0</v>
      </c>
      <c r="I111" s="36">
        <v>0</v>
      </c>
      <c r="J111" s="44">
        <v>0</v>
      </c>
      <c r="K111" s="42"/>
    </row>
    <row r="112" spans="1:11" x14ac:dyDescent="0.25">
      <c r="A112" s="36" t="s">
        <v>195</v>
      </c>
      <c r="B112" s="36">
        <v>5573</v>
      </c>
      <c r="C112" s="36" t="s">
        <v>237</v>
      </c>
      <c r="D112" s="36">
        <v>70</v>
      </c>
      <c r="E112" s="36" t="s">
        <v>240</v>
      </c>
      <c r="F112" s="36">
        <v>16.059999999999999</v>
      </c>
      <c r="G112" s="36" t="s">
        <v>15</v>
      </c>
      <c r="H112" s="36">
        <v>0</v>
      </c>
      <c r="I112" s="36">
        <v>0</v>
      </c>
      <c r="J112" s="44">
        <v>0</v>
      </c>
      <c r="K112" s="42"/>
    </row>
    <row r="113" spans="1:11" x14ac:dyDescent="0.25">
      <c r="A113" s="3" t="s">
        <v>195</v>
      </c>
      <c r="B113" s="3">
        <v>5573</v>
      </c>
      <c r="C113" s="3" t="s">
        <v>237</v>
      </c>
      <c r="D113" s="3">
        <v>74</v>
      </c>
      <c r="E113" s="3" t="s">
        <v>240</v>
      </c>
      <c r="F113" s="3">
        <v>16.059999999999999</v>
      </c>
      <c r="G113" s="3" t="s">
        <v>15</v>
      </c>
      <c r="H113" s="3">
        <v>4191.66</v>
      </c>
      <c r="I113" s="3">
        <v>261</v>
      </c>
      <c r="J113" s="39">
        <v>0</v>
      </c>
      <c r="K113" s="42"/>
    </row>
    <row r="114" spans="1:11" x14ac:dyDescent="0.25">
      <c r="A114" s="36" t="s">
        <v>195</v>
      </c>
      <c r="B114" s="36">
        <v>5573</v>
      </c>
      <c r="C114" s="36" t="s">
        <v>237</v>
      </c>
      <c r="D114" s="36">
        <v>76</v>
      </c>
      <c r="E114" s="36" t="s">
        <v>240</v>
      </c>
      <c r="F114" s="36">
        <v>16.059999999999999</v>
      </c>
      <c r="G114" s="36" t="s">
        <v>13</v>
      </c>
      <c r="H114" s="36">
        <v>0</v>
      </c>
      <c r="I114" s="36">
        <v>0</v>
      </c>
      <c r="J114" s="44">
        <v>0</v>
      </c>
      <c r="K114" s="42"/>
    </row>
    <row r="115" spans="1:11" x14ac:dyDescent="0.25">
      <c r="A115" s="3" t="s">
        <v>195</v>
      </c>
      <c r="B115" s="3">
        <v>5573</v>
      </c>
      <c r="C115" s="3" t="s">
        <v>237</v>
      </c>
      <c r="D115" s="3">
        <v>78</v>
      </c>
      <c r="E115" s="3" t="s">
        <v>240</v>
      </c>
      <c r="F115" s="3">
        <v>16.059999999999999</v>
      </c>
      <c r="G115" s="3" t="s">
        <v>13</v>
      </c>
      <c r="H115" s="3">
        <v>5861.9</v>
      </c>
      <c r="I115" s="3">
        <v>365</v>
      </c>
      <c r="J115" s="39">
        <v>0</v>
      </c>
      <c r="K115" s="42"/>
    </row>
    <row r="116" spans="1:11" x14ac:dyDescent="0.25">
      <c r="A116" s="3" t="s">
        <v>195</v>
      </c>
      <c r="B116" s="3">
        <v>5573</v>
      </c>
      <c r="C116" s="3" t="s">
        <v>237</v>
      </c>
      <c r="D116" s="3">
        <v>80</v>
      </c>
      <c r="E116" s="3" t="s">
        <v>240</v>
      </c>
      <c r="F116" s="3">
        <v>16.059999999999999</v>
      </c>
      <c r="G116" s="3" t="s">
        <v>15</v>
      </c>
      <c r="H116" s="3">
        <v>4191.66</v>
      </c>
      <c r="I116" s="3">
        <v>261</v>
      </c>
      <c r="J116" s="39">
        <v>0</v>
      </c>
      <c r="K116" s="42"/>
    </row>
    <row r="117" spans="1:11" x14ac:dyDescent="0.25">
      <c r="A117" s="3" t="s">
        <v>195</v>
      </c>
      <c r="B117" s="3">
        <v>5573</v>
      </c>
      <c r="C117" s="3" t="s">
        <v>237</v>
      </c>
      <c r="D117" s="3">
        <v>81</v>
      </c>
      <c r="E117" s="3" t="s">
        <v>237</v>
      </c>
      <c r="F117" s="3">
        <v>19.59</v>
      </c>
      <c r="G117" s="3" t="s">
        <v>15</v>
      </c>
      <c r="H117" s="3">
        <v>3310.71</v>
      </c>
      <c r="I117" s="3">
        <v>169</v>
      </c>
      <c r="J117" s="39" t="s">
        <v>244</v>
      </c>
      <c r="K117" s="42"/>
    </row>
    <row r="118" spans="1:11" x14ac:dyDescent="0.25">
      <c r="A118" s="3" t="s">
        <v>195</v>
      </c>
      <c r="B118" s="3">
        <v>5573</v>
      </c>
      <c r="C118" s="3" t="s">
        <v>237</v>
      </c>
      <c r="D118" s="3">
        <v>83</v>
      </c>
      <c r="E118" s="3" t="s">
        <v>238</v>
      </c>
      <c r="F118" s="3">
        <v>17.34</v>
      </c>
      <c r="G118" s="3" t="s">
        <v>148</v>
      </c>
      <c r="H118" s="3">
        <v>1803.36</v>
      </c>
      <c r="I118" s="3">
        <v>104</v>
      </c>
      <c r="J118" s="39">
        <v>0</v>
      </c>
      <c r="K118" s="42"/>
    </row>
    <row r="119" spans="1:11" x14ac:dyDescent="0.25">
      <c r="A119" s="3" t="s">
        <v>195</v>
      </c>
      <c r="B119" s="3">
        <v>5573</v>
      </c>
      <c r="C119" s="3" t="s">
        <v>237</v>
      </c>
      <c r="D119" s="3">
        <v>85</v>
      </c>
      <c r="E119" s="3" t="s">
        <v>237</v>
      </c>
      <c r="F119" s="3">
        <v>21.03</v>
      </c>
      <c r="G119" s="3" t="s">
        <v>13</v>
      </c>
      <c r="H119" s="3">
        <v>7675.95</v>
      </c>
      <c r="I119" s="3">
        <v>365</v>
      </c>
      <c r="J119" s="39">
        <v>0</v>
      </c>
      <c r="K119" s="42"/>
    </row>
    <row r="120" spans="1:11" x14ac:dyDescent="0.25">
      <c r="A120" s="3" t="s">
        <v>195</v>
      </c>
      <c r="B120" s="3">
        <v>5573</v>
      </c>
      <c r="C120" s="3" t="s">
        <v>237</v>
      </c>
      <c r="D120" s="3">
        <v>92</v>
      </c>
      <c r="E120" s="3" t="s">
        <v>241</v>
      </c>
      <c r="F120" s="3">
        <v>18.3</v>
      </c>
      <c r="G120" s="3" t="s">
        <v>15</v>
      </c>
      <c r="H120" s="3">
        <v>3092.7</v>
      </c>
      <c r="I120" s="3">
        <v>169</v>
      </c>
      <c r="J120" s="39" t="s">
        <v>244</v>
      </c>
      <c r="K120" s="42"/>
    </row>
    <row r="121" spans="1:11" x14ac:dyDescent="0.25">
      <c r="A121" s="3" t="s">
        <v>195</v>
      </c>
      <c r="B121" s="3">
        <v>5573</v>
      </c>
      <c r="C121" s="3" t="s">
        <v>237</v>
      </c>
      <c r="D121" s="3">
        <v>94</v>
      </c>
      <c r="E121" s="3" t="s">
        <v>240</v>
      </c>
      <c r="F121" s="3">
        <v>16.059999999999999</v>
      </c>
      <c r="G121" s="3" t="s">
        <v>148</v>
      </c>
      <c r="H121" s="3">
        <v>1670.24</v>
      </c>
      <c r="I121" s="3">
        <v>104</v>
      </c>
      <c r="J121" s="39">
        <v>0</v>
      </c>
      <c r="K121" s="42"/>
    </row>
    <row r="122" spans="1:11" x14ac:dyDescent="0.25">
      <c r="A122" s="3" t="s">
        <v>195</v>
      </c>
      <c r="B122" s="3">
        <v>5573</v>
      </c>
      <c r="C122" s="3" t="s">
        <v>237</v>
      </c>
      <c r="D122" s="3">
        <v>96</v>
      </c>
      <c r="E122" s="3" t="s">
        <v>241</v>
      </c>
      <c r="F122" s="3">
        <v>18.3</v>
      </c>
      <c r="G122" s="3" t="s">
        <v>13</v>
      </c>
      <c r="H122" s="3">
        <v>6679.5</v>
      </c>
      <c r="I122" s="3">
        <v>365</v>
      </c>
      <c r="J122" s="39">
        <v>0</v>
      </c>
      <c r="K122" s="42"/>
    </row>
    <row r="123" spans="1:11" x14ac:dyDescent="0.25">
      <c r="A123" s="3" t="s">
        <v>195</v>
      </c>
      <c r="B123" s="3">
        <v>5573</v>
      </c>
      <c r="C123" s="3" t="s">
        <v>237</v>
      </c>
      <c r="D123" s="3">
        <v>98</v>
      </c>
      <c r="E123" s="3" t="s">
        <v>243</v>
      </c>
      <c r="F123" s="3">
        <v>19.600000000000001</v>
      </c>
      <c r="G123" s="3" t="s">
        <v>15</v>
      </c>
      <c r="H123" s="3">
        <v>4900</v>
      </c>
      <c r="I123" s="3">
        <v>250</v>
      </c>
      <c r="J123" s="39" t="s">
        <v>11</v>
      </c>
      <c r="K123" s="42"/>
    </row>
    <row r="124" spans="1:11" x14ac:dyDescent="0.25">
      <c r="A124" s="3" t="s">
        <v>195</v>
      </c>
      <c r="B124" s="3">
        <v>5573</v>
      </c>
      <c r="C124" s="3" t="s">
        <v>237</v>
      </c>
      <c r="D124" s="3">
        <v>100</v>
      </c>
      <c r="E124" s="3" t="s">
        <v>240</v>
      </c>
      <c r="F124" s="3">
        <v>16.059999999999999</v>
      </c>
      <c r="G124" s="3" t="s">
        <v>15</v>
      </c>
      <c r="H124" s="3">
        <v>4015</v>
      </c>
      <c r="I124" s="3">
        <v>250</v>
      </c>
      <c r="J124" s="39" t="s">
        <v>11</v>
      </c>
      <c r="K124" s="42"/>
    </row>
    <row r="125" spans="1:11" x14ac:dyDescent="0.25">
      <c r="A125" s="3" t="s">
        <v>195</v>
      </c>
      <c r="B125" s="3">
        <v>5574</v>
      </c>
      <c r="C125" s="3" t="s">
        <v>245</v>
      </c>
      <c r="D125" s="3">
        <v>3</v>
      </c>
      <c r="E125" s="3" t="s">
        <v>245</v>
      </c>
      <c r="F125" s="3">
        <v>21.11</v>
      </c>
      <c r="G125" s="3" t="s">
        <v>13</v>
      </c>
      <c r="H125" s="3">
        <v>7705.15</v>
      </c>
      <c r="I125" s="3">
        <v>365</v>
      </c>
      <c r="J125" s="39">
        <v>0</v>
      </c>
      <c r="K125" s="42"/>
    </row>
    <row r="126" spans="1:11" x14ac:dyDescent="0.25">
      <c r="A126" s="3" t="s">
        <v>195</v>
      </c>
      <c r="B126" s="3">
        <v>5574</v>
      </c>
      <c r="C126" s="3" t="s">
        <v>245</v>
      </c>
      <c r="D126" s="3">
        <v>4</v>
      </c>
      <c r="E126" s="3" t="s">
        <v>246</v>
      </c>
      <c r="F126" s="3">
        <v>19.89</v>
      </c>
      <c r="G126" s="3" t="s">
        <v>13</v>
      </c>
      <c r="H126" s="3">
        <v>7259.85</v>
      </c>
      <c r="I126" s="3">
        <v>365</v>
      </c>
      <c r="J126" s="39">
        <v>0</v>
      </c>
      <c r="K126" s="42"/>
    </row>
    <row r="127" spans="1:11" x14ac:dyDescent="0.25">
      <c r="A127" s="3" t="s">
        <v>195</v>
      </c>
      <c r="B127" s="3">
        <v>5574</v>
      </c>
      <c r="C127" s="3" t="s">
        <v>245</v>
      </c>
      <c r="D127" s="3">
        <v>5</v>
      </c>
      <c r="E127" s="3" t="s">
        <v>245</v>
      </c>
      <c r="F127" s="3">
        <v>21.11</v>
      </c>
      <c r="G127" s="3" t="s">
        <v>13</v>
      </c>
      <c r="H127" s="3">
        <v>7705.15</v>
      </c>
      <c r="I127" s="3">
        <v>365</v>
      </c>
      <c r="J127" s="39">
        <v>0</v>
      </c>
      <c r="K127" s="42"/>
    </row>
    <row r="128" spans="1:11" x14ac:dyDescent="0.25">
      <c r="A128" s="3" t="s">
        <v>195</v>
      </c>
      <c r="B128" s="3">
        <v>5574</v>
      </c>
      <c r="C128" s="3" t="s">
        <v>245</v>
      </c>
      <c r="D128" s="3">
        <v>6</v>
      </c>
      <c r="E128" s="3" t="s">
        <v>246</v>
      </c>
      <c r="F128" s="3">
        <v>19.89</v>
      </c>
      <c r="G128" s="3" t="s">
        <v>13</v>
      </c>
      <c r="H128" s="3">
        <v>7259.85</v>
      </c>
      <c r="I128" s="3">
        <v>365</v>
      </c>
      <c r="J128" s="39">
        <v>0</v>
      </c>
      <c r="K128" s="42"/>
    </row>
    <row r="129" spans="1:11" x14ac:dyDescent="0.25">
      <c r="A129" s="3" t="s">
        <v>195</v>
      </c>
      <c r="B129" s="3">
        <v>5575</v>
      </c>
      <c r="C129" s="3" t="s">
        <v>247</v>
      </c>
      <c r="D129" s="3">
        <v>3</v>
      </c>
      <c r="E129" s="3" t="s">
        <v>248</v>
      </c>
      <c r="F129" s="3">
        <v>26.2</v>
      </c>
      <c r="G129" s="3" t="s">
        <v>13</v>
      </c>
      <c r="H129" s="3">
        <v>9563</v>
      </c>
      <c r="I129" s="3">
        <v>365</v>
      </c>
      <c r="J129" s="39">
        <v>0</v>
      </c>
      <c r="K129" s="42"/>
    </row>
    <row r="130" spans="1:11" x14ac:dyDescent="0.25">
      <c r="A130" s="3" t="s">
        <v>195</v>
      </c>
      <c r="B130" s="3">
        <v>5575</v>
      </c>
      <c r="C130" s="3" t="s">
        <v>247</v>
      </c>
      <c r="D130" s="3">
        <v>4</v>
      </c>
      <c r="E130" s="3" t="s">
        <v>249</v>
      </c>
      <c r="F130" s="3">
        <v>26.69</v>
      </c>
      <c r="G130" s="3" t="s">
        <v>13</v>
      </c>
      <c r="H130" s="3">
        <v>9741.85</v>
      </c>
      <c r="I130" s="3">
        <v>365</v>
      </c>
      <c r="J130" s="39">
        <v>0</v>
      </c>
      <c r="K130" s="42"/>
    </row>
    <row r="131" spans="1:11" x14ac:dyDescent="0.25">
      <c r="A131" s="3" t="s">
        <v>195</v>
      </c>
      <c r="B131" s="3">
        <v>5855</v>
      </c>
      <c r="C131" s="3" t="s">
        <v>250</v>
      </c>
      <c r="D131" s="3">
        <v>4</v>
      </c>
      <c r="E131" s="3" t="s">
        <v>251</v>
      </c>
      <c r="F131" s="3">
        <v>35.659999999999997</v>
      </c>
      <c r="G131" s="3" t="s">
        <v>252</v>
      </c>
      <c r="H131" s="3">
        <v>3708.64</v>
      </c>
      <c r="I131" s="3">
        <v>104</v>
      </c>
      <c r="J131" s="39">
        <v>0</v>
      </c>
      <c r="K131" s="42"/>
    </row>
    <row r="132" spans="1:11" x14ac:dyDescent="0.25">
      <c r="A132" s="3" t="s">
        <v>195</v>
      </c>
      <c r="B132" s="3">
        <v>5855</v>
      </c>
      <c r="C132" s="3" t="s">
        <v>250</v>
      </c>
      <c r="D132" s="3">
        <v>7</v>
      </c>
      <c r="E132" s="3" t="s">
        <v>250</v>
      </c>
      <c r="F132" s="3">
        <v>35.67</v>
      </c>
      <c r="G132" s="3" t="s">
        <v>252</v>
      </c>
      <c r="H132" s="3">
        <v>3709.68</v>
      </c>
      <c r="I132" s="3">
        <v>104</v>
      </c>
      <c r="J132" s="39">
        <v>0</v>
      </c>
      <c r="K132" s="42"/>
    </row>
    <row r="133" spans="1:11" x14ac:dyDescent="0.25">
      <c r="A133" s="3" t="s">
        <v>195</v>
      </c>
      <c r="B133" s="3">
        <v>5855</v>
      </c>
      <c r="C133" s="3" t="s">
        <v>250</v>
      </c>
      <c r="D133" s="3">
        <v>8</v>
      </c>
      <c r="E133" s="3" t="s">
        <v>251</v>
      </c>
      <c r="F133" s="3">
        <v>35.659999999999997</v>
      </c>
      <c r="G133" s="3" t="s">
        <v>252</v>
      </c>
      <c r="H133" s="3">
        <v>3708.64</v>
      </c>
      <c r="I133" s="3">
        <v>104</v>
      </c>
      <c r="J133" s="39">
        <v>0</v>
      </c>
      <c r="K133" s="42"/>
    </row>
    <row r="134" spans="1:11" x14ac:dyDescent="0.25">
      <c r="A134" s="3" t="s">
        <v>195</v>
      </c>
      <c r="B134" s="3">
        <v>5855</v>
      </c>
      <c r="C134" s="3" t="s">
        <v>250</v>
      </c>
      <c r="D134" s="3">
        <v>9</v>
      </c>
      <c r="E134" s="3" t="s">
        <v>250</v>
      </c>
      <c r="F134" s="3">
        <v>35.67</v>
      </c>
      <c r="G134" s="3" t="s">
        <v>252</v>
      </c>
      <c r="H134" s="3">
        <v>3709.68</v>
      </c>
      <c r="I134" s="3">
        <v>104</v>
      </c>
      <c r="J134" s="39">
        <v>0</v>
      </c>
      <c r="K134" s="42"/>
    </row>
    <row r="135" spans="1:11" x14ac:dyDescent="0.25">
      <c r="A135" s="3" t="s">
        <v>195</v>
      </c>
      <c r="B135" s="3">
        <v>5856</v>
      </c>
      <c r="C135" s="3" t="s">
        <v>253</v>
      </c>
      <c r="D135" s="3">
        <v>5</v>
      </c>
      <c r="E135" s="3" t="s">
        <v>253</v>
      </c>
      <c r="F135" s="3">
        <v>32.659999999999997</v>
      </c>
      <c r="G135" s="3" t="s">
        <v>13</v>
      </c>
      <c r="H135" s="3">
        <v>11920.9</v>
      </c>
      <c r="I135" s="3">
        <v>365</v>
      </c>
      <c r="J135" s="39">
        <v>0</v>
      </c>
      <c r="K135" s="42"/>
    </row>
    <row r="136" spans="1:11" x14ac:dyDescent="0.25">
      <c r="A136" s="3" t="s">
        <v>195</v>
      </c>
      <c r="B136" s="3">
        <v>5857</v>
      </c>
      <c r="C136" s="3" t="s">
        <v>254</v>
      </c>
      <c r="D136" s="3">
        <v>2</v>
      </c>
      <c r="E136" s="3" t="s">
        <v>255</v>
      </c>
      <c r="F136" s="3">
        <v>33.5</v>
      </c>
      <c r="G136" s="3" t="s">
        <v>72</v>
      </c>
      <c r="H136" s="3">
        <v>10485.5</v>
      </c>
      <c r="I136" s="3">
        <v>313</v>
      </c>
      <c r="J136" s="39">
        <v>0</v>
      </c>
      <c r="K136" s="42"/>
    </row>
    <row r="137" spans="1:11" x14ac:dyDescent="0.25">
      <c r="A137" s="3" t="s">
        <v>195</v>
      </c>
      <c r="B137" s="3">
        <v>5857</v>
      </c>
      <c r="C137" s="3" t="s">
        <v>254</v>
      </c>
      <c r="D137" s="3">
        <v>5</v>
      </c>
      <c r="E137" s="3" t="s">
        <v>256</v>
      </c>
      <c r="F137" s="3">
        <v>33.369999999999997</v>
      </c>
      <c r="G137" s="3" t="s">
        <v>72</v>
      </c>
      <c r="H137" s="3">
        <v>10444.81</v>
      </c>
      <c r="I137" s="3">
        <v>313</v>
      </c>
      <c r="J137" s="39">
        <v>0</v>
      </c>
      <c r="K137" s="42"/>
    </row>
    <row r="138" spans="1:11" x14ac:dyDescent="0.25">
      <c r="A138" s="3" t="s">
        <v>195</v>
      </c>
      <c r="B138" s="3">
        <v>5857</v>
      </c>
      <c r="C138" s="3" t="s">
        <v>254</v>
      </c>
      <c r="D138" s="3">
        <v>6</v>
      </c>
      <c r="E138" s="3" t="s">
        <v>255</v>
      </c>
      <c r="F138" s="3">
        <v>33.380000000000003</v>
      </c>
      <c r="G138" s="3" t="s">
        <v>13</v>
      </c>
      <c r="H138" s="3">
        <v>12183.7</v>
      </c>
      <c r="I138" s="3">
        <v>365</v>
      </c>
      <c r="J138" s="39">
        <v>0</v>
      </c>
      <c r="K138" s="42"/>
    </row>
    <row r="139" spans="1:11" x14ac:dyDescent="0.25">
      <c r="A139" s="3" t="s">
        <v>195</v>
      </c>
      <c r="B139" s="3">
        <v>6144</v>
      </c>
      <c r="C139" s="3" t="s">
        <v>257</v>
      </c>
      <c r="D139" s="3">
        <v>3</v>
      </c>
      <c r="E139" s="3" t="s">
        <v>258</v>
      </c>
      <c r="F139" s="3">
        <v>31.82</v>
      </c>
      <c r="G139" s="3" t="s">
        <v>13</v>
      </c>
      <c r="H139" s="3">
        <v>11614.3</v>
      </c>
      <c r="I139" s="3">
        <v>365</v>
      </c>
      <c r="J139" s="39">
        <v>0</v>
      </c>
      <c r="K139" s="42"/>
    </row>
    <row r="140" spans="1:11" x14ac:dyDescent="0.25">
      <c r="A140" s="3" t="s">
        <v>195</v>
      </c>
      <c r="B140" s="3">
        <v>6144</v>
      </c>
      <c r="C140" s="3" t="s">
        <v>257</v>
      </c>
      <c r="D140" s="3">
        <v>4</v>
      </c>
      <c r="E140" s="3" t="s">
        <v>259</v>
      </c>
      <c r="F140" s="3">
        <v>31.82</v>
      </c>
      <c r="G140" s="3" t="s">
        <v>13</v>
      </c>
      <c r="H140" s="3">
        <v>11614.3</v>
      </c>
      <c r="I140" s="3">
        <v>365</v>
      </c>
      <c r="J140" s="39">
        <v>0</v>
      </c>
      <c r="K140" s="42"/>
    </row>
    <row r="141" spans="1:11" x14ac:dyDescent="0.25">
      <c r="A141" s="3" t="s">
        <v>195</v>
      </c>
      <c r="B141" s="3">
        <v>6144</v>
      </c>
      <c r="C141" s="3" t="s">
        <v>257</v>
      </c>
      <c r="D141" s="3">
        <v>11</v>
      </c>
      <c r="E141" s="3" t="s">
        <v>258</v>
      </c>
      <c r="F141" s="3">
        <v>31.82</v>
      </c>
      <c r="G141" s="3" t="s">
        <v>148</v>
      </c>
      <c r="H141" s="3">
        <v>3659.3</v>
      </c>
      <c r="I141" s="3">
        <v>115</v>
      </c>
      <c r="J141" s="39" t="s">
        <v>8</v>
      </c>
      <c r="K141" s="42"/>
    </row>
    <row r="142" spans="1:11" x14ac:dyDescent="0.25">
      <c r="A142" s="3" t="s">
        <v>195</v>
      </c>
      <c r="B142" s="3">
        <v>6144</v>
      </c>
      <c r="C142" s="3" t="s">
        <v>257</v>
      </c>
      <c r="D142" s="3">
        <v>14</v>
      </c>
      <c r="E142" s="3" t="s">
        <v>259</v>
      </c>
      <c r="F142" s="3">
        <v>31.82</v>
      </c>
      <c r="G142" s="3" t="s">
        <v>148</v>
      </c>
      <c r="H142" s="3">
        <v>3659.3</v>
      </c>
      <c r="I142" s="3">
        <v>115</v>
      </c>
      <c r="J142" s="39" t="s">
        <v>8</v>
      </c>
      <c r="K142" s="42"/>
    </row>
    <row r="143" spans="1:11" x14ac:dyDescent="0.25">
      <c r="A143" s="3" t="s">
        <v>195</v>
      </c>
      <c r="B143" s="3">
        <v>6144</v>
      </c>
      <c r="C143" s="3" t="s">
        <v>257</v>
      </c>
      <c r="D143" s="3">
        <v>15</v>
      </c>
      <c r="E143" s="3" t="s">
        <v>258</v>
      </c>
      <c r="F143" s="3">
        <v>31.82</v>
      </c>
      <c r="G143" s="3" t="s">
        <v>227</v>
      </c>
      <c r="H143" s="3">
        <v>3309.28</v>
      </c>
      <c r="I143" s="3">
        <v>104</v>
      </c>
      <c r="J143" s="39">
        <v>0</v>
      </c>
      <c r="K143" s="42"/>
    </row>
    <row r="144" spans="1:11" x14ac:dyDescent="0.25">
      <c r="A144" s="3" t="s">
        <v>195</v>
      </c>
      <c r="B144" s="3">
        <v>6144</v>
      </c>
      <c r="C144" s="3" t="s">
        <v>257</v>
      </c>
      <c r="D144" s="3">
        <v>17</v>
      </c>
      <c r="E144" s="3" t="s">
        <v>258</v>
      </c>
      <c r="F144" s="3">
        <v>31.82</v>
      </c>
      <c r="G144" s="3" t="s">
        <v>15</v>
      </c>
      <c r="H144" s="3">
        <v>7955</v>
      </c>
      <c r="I144" s="3">
        <v>250</v>
      </c>
      <c r="J144" s="39" t="s">
        <v>11</v>
      </c>
      <c r="K144" s="42"/>
    </row>
    <row r="145" spans="1:11" x14ac:dyDescent="0.25">
      <c r="A145" s="3" t="s">
        <v>195</v>
      </c>
      <c r="B145" s="3">
        <v>6144</v>
      </c>
      <c r="C145" s="3" t="s">
        <v>257</v>
      </c>
      <c r="D145" s="3">
        <v>18</v>
      </c>
      <c r="E145" s="3" t="s">
        <v>259</v>
      </c>
      <c r="F145" s="3">
        <v>31.82</v>
      </c>
      <c r="G145" s="3" t="s">
        <v>227</v>
      </c>
      <c r="H145" s="3">
        <v>3309.28</v>
      </c>
      <c r="I145" s="3">
        <v>104</v>
      </c>
      <c r="J145" s="39">
        <v>0</v>
      </c>
      <c r="K145" s="42"/>
    </row>
    <row r="146" spans="1:11" x14ac:dyDescent="0.25">
      <c r="A146" s="3" t="s">
        <v>195</v>
      </c>
      <c r="B146" s="3">
        <v>6144</v>
      </c>
      <c r="C146" s="3" t="s">
        <v>257</v>
      </c>
      <c r="D146" s="3">
        <v>20</v>
      </c>
      <c r="E146" s="3" t="s">
        <v>259</v>
      </c>
      <c r="F146" s="3">
        <v>31.82</v>
      </c>
      <c r="G146" s="3" t="s">
        <v>15</v>
      </c>
      <c r="H146" s="3">
        <v>7955</v>
      </c>
      <c r="I146" s="3">
        <v>250</v>
      </c>
      <c r="J146" s="39" t="s">
        <v>11</v>
      </c>
      <c r="K146" s="42"/>
    </row>
    <row r="147" spans="1:11" x14ac:dyDescent="0.25">
      <c r="A147" s="3" t="s">
        <v>195</v>
      </c>
      <c r="B147" s="3">
        <v>6154</v>
      </c>
      <c r="C147" s="3" t="s">
        <v>260</v>
      </c>
      <c r="D147" s="3">
        <v>1</v>
      </c>
      <c r="E147" s="3" t="s">
        <v>260</v>
      </c>
      <c r="F147" s="3">
        <v>7.85</v>
      </c>
      <c r="G147" s="3" t="s">
        <v>13</v>
      </c>
      <c r="H147" s="3">
        <v>1679.9</v>
      </c>
      <c r="I147" s="3">
        <v>214</v>
      </c>
      <c r="J147" s="39" t="s">
        <v>261</v>
      </c>
      <c r="K147" s="42"/>
    </row>
    <row r="148" spans="1:11" x14ac:dyDescent="0.25">
      <c r="A148" s="3" t="s">
        <v>195</v>
      </c>
      <c r="B148" s="3">
        <v>6154</v>
      </c>
      <c r="C148" s="3" t="s">
        <v>260</v>
      </c>
      <c r="D148" s="3">
        <v>2</v>
      </c>
      <c r="E148" s="3" t="s">
        <v>262</v>
      </c>
      <c r="F148" s="3">
        <v>8.32</v>
      </c>
      <c r="G148" s="3" t="s">
        <v>13</v>
      </c>
      <c r="H148" s="3">
        <v>1780.48</v>
      </c>
      <c r="I148" s="3">
        <v>214</v>
      </c>
      <c r="J148" s="39" t="s">
        <v>261</v>
      </c>
      <c r="K148" s="42"/>
    </row>
    <row r="149" spans="1:11" x14ac:dyDescent="0.25">
      <c r="A149" s="3" t="s">
        <v>195</v>
      </c>
      <c r="B149" s="3">
        <v>6154</v>
      </c>
      <c r="C149" s="3" t="s">
        <v>260</v>
      </c>
      <c r="D149" s="3">
        <v>3</v>
      </c>
      <c r="E149" s="3" t="s">
        <v>263</v>
      </c>
      <c r="F149" s="3">
        <v>7.85</v>
      </c>
      <c r="G149" s="3" t="s">
        <v>264</v>
      </c>
      <c r="H149" s="3">
        <v>306.14999999999998</v>
      </c>
      <c r="I149" s="3">
        <v>39</v>
      </c>
      <c r="J149" s="39" t="s">
        <v>265</v>
      </c>
      <c r="K149" s="42"/>
    </row>
    <row r="150" spans="1:11" x14ac:dyDescent="0.25">
      <c r="A150" s="3" t="s">
        <v>195</v>
      </c>
      <c r="B150" s="3">
        <v>6154</v>
      </c>
      <c r="C150" s="3" t="s">
        <v>260</v>
      </c>
      <c r="D150" s="3">
        <v>4</v>
      </c>
      <c r="E150" s="3" t="s">
        <v>262</v>
      </c>
      <c r="F150" s="3">
        <v>8.32</v>
      </c>
      <c r="G150" s="3" t="s">
        <v>13</v>
      </c>
      <c r="H150" s="3">
        <v>1780.48</v>
      </c>
      <c r="I150" s="3">
        <v>214</v>
      </c>
      <c r="J150" s="39" t="s">
        <v>261</v>
      </c>
      <c r="K150" s="42"/>
    </row>
    <row r="151" spans="1:11" x14ac:dyDescent="0.25">
      <c r="A151" s="3" t="s">
        <v>195</v>
      </c>
      <c r="B151" s="3">
        <v>6154</v>
      </c>
      <c r="C151" s="3" t="s">
        <v>260</v>
      </c>
      <c r="D151" s="3">
        <v>5</v>
      </c>
      <c r="E151" s="3" t="s">
        <v>260</v>
      </c>
      <c r="F151" s="3">
        <v>7.85</v>
      </c>
      <c r="G151" s="3" t="s">
        <v>13</v>
      </c>
      <c r="H151" s="3">
        <v>1679.9</v>
      </c>
      <c r="I151" s="3">
        <v>214</v>
      </c>
      <c r="J151" s="39" t="s">
        <v>261</v>
      </c>
      <c r="K151" s="42"/>
    </row>
    <row r="152" spans="1:11" x14ac:dyDescent="0.25">
      <c r="A152" s="3" t="s">
        <v>195</v>
      </c>
      <c r="B152" s="3">
        <v>6154</v>
      </c>
      <c r="C152" s="3" t="s">
        <v>260</v>
      </c>
      <c r="D152" s="3">
        <v>6</v>
      </c>
      <c r="E152" s="3" t="s">
        <v>266</v>
      </c>
      <c r="F152" s="3">
        <v>8.32</v>
      </c>
      <c r="G152" s="3" t="s">
        <v>264</v>
      </c>
      <c r="H152" s="3">
        <v>324.48</v>
      </c>
      <c r="I152" s="3">
        <v>39</v>
      </c>
      <c r="J152" s="39" t="s">
        <v>265</v>
      </c>
      <c r="K152" s="42"/>
    </row>
    <row r="153" spans="1:11" x14ac:dyDescent="0.25">
      <c r="A153" s="3" t="s">
        <v>195</v>
      </c>
      <c r="B153" s="3">
        <v>6154</v>
      </c>
      <c r="C153" s="3" t="s">
        <v>260</v>
      </c>
      <c r="D153" s="3">
        <v>9</v>
      </c>
      <c r="E153" s="3" t="s">
        <v>260</v>
      </c>
      <c r="F153" s="3">
        <v>7.85</v>
      </c>
      <c r="G153" s="3" t="s">
        <v>13</v>
      </c>
      <c r="H153" s="3">
        <v>1436.55</v>
      </c>
      <c r="I153" s="3">
        <v>183</v>
      </c>
      <c r="J153" s="39" t="s">
        <v>198</v>
      </c>
      <c r="K153" s="42"/>
    </row>
    <row r="154" spans="1:11" x14ac:dyDescent="0.25">
      <c r="A154" s="3" t="s">
        <v>195</v>
      </c>
      <c r="B154" s="3">
        <v>6154</v>
      </c>
      <c r="C154" s="3" t="s">
        <v>260</v>
      </c>
      <c r="D154" s="3">
        <v>10</v>
      </c>
      <c r="E154" s="3" t="s">
        <v>262</v>
      </c>
      <c r="F154" s="3">
        <v>8.32</v>
      </c>
      <c r="G154" s="3" t="s">
        <v>13</v>
      </c>
      <c r="H154" s="3">
        <v>1522.56</v>
      </c>
      <c r="I154" s="3">
        <v>183</v>
      </c>
      <c r="J154" s="39" t="s">
        <v>198</v>
      </c>
      <c r="K154" s="42"/>
    </row>
    <row r="155" spans="1:11" x14ac:dyDescent="0.25">
      <c r="A155" s="36" t="s">
        <v>195</v>
      </c>
      <c r="B155" s="36">
        <v>6154</v>
      </c>
      <c r="C155" s="36" t="s">
        <v>260</v>
      </c>
      <c r="D155" s="36">
        <v>11</v>
      </c>
      <c r="E155" s="36" t="s">
        <v>260</v>
      </c>
      <c r="F155" s="36">
        <v>7.85</v>
      </c>
      <c r="G155" s="36" t="s">
        <v>13</v>
      </c>
      <c r="H155" s="36">
        <v>0</v>
      </c>
      <c r="I155" s="36">
        <v>0</v>
      </c>
      <c r="J155" s="44" t="s">
        <v>198</v>
      </c>
      <c r="K155" s="42"/>
    </row>
    <row r="156" spans="1:11" x14ac:dyDescent="0.25">
      <c r="A156" s="36" t="s">
        <v>195</v>
      </c>
      <c r="B156" s="36">
        <v>6154</v>
      </c>
      <c r="C156" s="36" t="s">
        <v>260</v>
      </c>
      <c r="D156" s="36">
        <v>12</v>
      </c>
      <c r="E156" s="36" t="s">
        <v>262</v>
      </c>
      <c r="F156" s="36">
        <v>8.32</v>
      </c>
      <c r="G156" s="36" t="s">
        <v>13</v>
      </c>
      <c r="H156" s="36">
        <v>0</v>
      </c>
      <c r="I156" s="36">
        <v>0</v>
      </c>
      <c r="J156" s="44" t="s">
        <v>198</v>
      </c>
      <c r="K156" s="42"/>
    </row>
    <row r="157" spans="1:11" x14ac:dyDescent="0.25">
      <c r="A157" s="36" t="s">
        <v>195</v>
      </c>
      <c r="B157" s="36">
        <v>6154</v>
      </c>
      <c r="C157" s="36" t="s">
        <v>260</v>
      </c>
      <c r="D157" s="36">
        <v>13</v>
      </c>
      <c r="E157" s="36" t="s">
        <v>260</v>
      </c>
      <c r="F157" s="36">
        <v>7.85</v>
      </c>
      <c r="G157" s="36" t="s">
        <v>13</v>
      </c>
      <c r="H157" s="36">
        <v>0</v>
      </c>
      <c r="I157" s="36">
        <v>0</v>
      </c>
      <c r="J157" s="44" t="s">
        <v>198</v>
      </c>
      <c r="K157" s="42"/>
    </row>
    <row r="158" spans="1:11" x14ac:dyDescent="0.25">
      <c r="A158" s="36" t="s">
        <v>195</v>
      </c>
      <c r="B158" s="36">
        <v>6154</v>
      </c>
      <c r="C158" s="36" t="s">
        <v>260</v>
      </c>
      <c r="D158" s="36">
        <v>14</v>
      </c>
      <c r="E158" s="36" t="s">
        <v>262</v>
      </c>
      <c r="F158" s="36">
        <v>8.32</v>
      </c>
      <c r="G158" s="36" t="s">
        <v>13</v>
      </c>
      <c r="H158" s="36">
        <v>0</v>
      </c>
      <c r="I158" s="36">
        <v>0</v>
      </c>
      <c r="J158" s="44" t="s">
        <v>198</v>
      </c>
      <c r="K158" s="42"/>
    </row>
    <row r="159" spans="1:11" x14ac:dyDescent="0.25">
      <c r="A159" s="3" t="s">
        <v>195</v>
      </c>
      <c r="B159" s="3">
        <v>6154</v>
      </c>
      <c r="C159" s="3" t="s">
        <v>260</v>
      </c>
      <c r="D159" s="3">
        <v>15</v>
      </c>
      <c r="E159" s="3" t="s">
        <v>260</v>
      </c>
      <c r="F159" s="3">
        <v>7.85</v>
      </c>
      <c r="G159" s="3" t="s">
        <v>13</v>
      </c>
      <c r="H159" s="3">
        <v>1436.55</v>
      </c>
      <c r="I159" s="3">
        <v>183</v>
      </c>
      <c r="J159" s="39" t="s">
        <v>198</v>
      </c>
      <c r="K159" s="42"/>
    </row>
    <row r="160" spans="1:11" x14ac:dyDescent="0.25">
      <c r="A160" s="3" t="s">
        <v>195</v>
      </c>
      <c r="B160" s="3">
        <v>6154</v>
      </c>
      <c r="C160" s="3" t="s">
        <v>260</v>
      </c>
      <c r="D160" s="3">
        <v>16</v>
      </c>
      <c r="E160" s="3" t="s">
        <v>262</v>
      </c>
      <c r="F160" s="3">
        <v>8.32</v>
      </c>
      <c r="G160" s="3" t="s">
        <v>13</v>
      </c>
      <c r="H160" s="3">
        <v>1522.56</v>
      </c>
      <c r="I160" s="3">
        <v>183</v>
      </c>
      <c r="J160" s="39" t="s">
        <v>198</v>
      </c>
      <c r="K160" s="42"/>
    </row>
    <row r="161" spans="1:11" x14ac:dyDescent="0.25">
      <c r="A161" s="3" t="s">
        <v>195</v>
      </c>
      <c r="B161" s="3">
        <v>6154</v>
      </c>
      <c r="C161" s="3" t="s">
        <v>260</v>
      </c>
      <c r="D161" s="3">
        <v>17</v>
      </c>
      <c r="E161" s="3" t="s">
        <v>260</v>
      </c>
      <c r="F161" s="3">
        <v>7.85</v>
      </c>
      <c r="G161" s="3" t="s">
        <v>13</v>
      </c>
      <c r="H161" s="3">
        <v>1436.55</v>
      </c>
      <c r="I161" s="3">
        <v>183</v>
      </c>
      <c r="J161" s="39" t="s">
        <v>198</v>
      </c>
      <c r="K161" s="42"/>
    </row>
    <row r="162" spans="1:11" x14ac:dyDescent="0.25">
      <c r="A162" s="3" t="s">
        <v>195</v>
      </c>
      <c r="B162" s="3">
        <v>6154</v>
      </c>
      <c r="C162" s="3" t="s">
        <v>260</v>
      </c>
      <c r="D162" s="3">
        <v>18</v>
      </c>
      <c r="E162" s="3" t="s">
        <v>262</v>
      </c>
      <c r="F162" s="3">
        <v>8.32</v>
      </c>
      <c r="G162" s="3" t="s">
        <v>13</v>
      </c>
      <c r="H162" s="3">
        <v>1522.56</v>
      </c>
      <c r="I162" s="3">
        <v>183</v>
      </c>
      <c r="J162" s="39" t="s">
        <v>198</v>
      </c>
      <c r="K162" s="42"/>
    </row>
    <row r="163" spans="1:11" x14ac:dyDescent="0.25">
      <c r="A163" s="3" t="s">
        <v>195</v>
      </c>
      <c r="B163" s="3">
        <v>6154</v>
      </c>
      <c r="C163" s="3" t="s">
        <v>260</v>
      </c>
      <c r="D163" s="3">
        <v>19</v>
      </c>
      <c r="E163" s="3" t="s">
        <v>260</v>
      </c>
      <c r="F163" s="3">
        <v>7.85</v>
      </c>
      <c r="G163" s="3" t="s">
        <v>38</v>
      </c>
      <c r="H163" s="3">
        <v>329.7</v>
      </c>
      <c r="I163" s="3">
        <v>42</v>
      </c>
      <c r="J163" s="39" t="s">
        <v>267</v>
      </c>
      <c r="K163" s="42"/>
    </row>
    <row r="164" spans="1:11" x14ac:dyDescent="0.25">
      <c r="A164" s="3" t="s">
        <v>195</v>
      </c>
      <c r="B164" s="3">
        <v>6154</v>
      </c>
      <c r="C164" s="3" t="s">
        <v>260</v>
      </c>
      <c r="D164" s="3">
        <v>20</v>
      </c>
      <c r="E164" s="3" t="s">
        <v>266</v>
      </c>
      <c r="F164" s="3">
        <v>8.32</v>
      </c>
      <c r="G164" s="3" t="s">
        <v>38</v>
      </c>
      <c r="H164" s="3">
        <v>349.44</v>
      </c>
      <c r="I164" s="3">
        <v>42</v>
      </c>
      <c r="J164" s="39" t="s">
        <v>267</v>
      </c>
      <c r="K164" s="42"/>
    </row>
    <row r="165" spans="1:11" x14ac:dyDescent="0.25">
      <c r="A165" s="3" t="s">
        <v>195</v>
      </c>
      <c r="B165" s="3">
        <v>6154</v>
      </c>
      <c r="C165" s="3" t="s">
        <v>260</v>
      </c>
      <c r="D165" s="3">
        <v>21</v>
      </c>
      <c r="E165" s="3" t="s">
        <v>263</v>
      </c>
      <c r="F165" s="3">
        <v>7.85</v>
      </c>
      <c r="G165" s="3" t="s">
        <v>38</v>
      </c>
      <c r="H165" s="3">
        <v>329.7</v>
      </c>
      <c r="I165" s="3">
        <v>42</v>
      </c>
      <c r="J165" s="39" t="s">
        <v>267</v>
      </c>
      <c r="K165" s="42"/>
    </row>
    <row r="166" spans="1:11" x14ac:dyDescent="0.25">
      <c r="A166" s="3" t="s">
        <v>195</v>
      </c>
      <c r="B166" s="3">
        <v>6154</v>
      </c>
      <c r="C166" s="3" t="s">
        <v>260</v>
      </c>
      <c r="D166" s="3">
        <v>22</v>
      </c>
      <c r="E166" s="3" t="s">
        <v>262</v>
      </c>
      <c r="F166" s="3">
        <v>8.32</v>
      </c>
      <c r="G166" s="3" t="s">
        <v>38</v>
      </c>
      <c r="H166" s="3">
        <v>349.44</v>
      </c>
      <c r="I166" s="3">
        <v>42</v>
      </c>
      <c r="J166" s="39" t="s">
        <v>267</v>
      </c>
      <c r="K166" s="42"/>
    </row>
    <row r="167" spans="1:11" x14ac:dyDescent="0.25">
      <c r="A167" s="3" t="s">
        <v>195</v>
      </c>
      <c r="B167" s="3">
        <v>6157</v>
      </c>
      <c r="C167" s="3" t="s">
        <v>268</v>
      </c>
      <c r="D167" s="3">
        <v>23</v>
      </c>
      <c r="E167" s="3" t="s">
        <v>269</v>
      </c>
      <c r="F167" s="3">
        <v>17.41</v>
      </c>
      <c r="G167" s="3">
        <v>1</v>
      </c>
      <c r="H167" s="3">
        <v>661.58</v>
      </c>
      <c r="I167" s="3">
        <v>38</v>
      </c>
      <c r="J167" s="39" t="s">
        <v>270</v>
      </c>
      <c r="K167" s="42"/>
    </row>
    <row r="168" spans="1:11" x14ac:dyDescent="0.25">
      <c r="A168" s="3" t="s">
        <v>195</v>
      </c>
      <c r="B168" s="3">
        <v>6157</v>
      </c>
      <c r="C168" s="3" t="s">
        <v>268</v>
      </c>
      <c r="D168" s="3">
        <v>26</v>
      </c>
      <c r="E168" s="3" t="s">
        <v>271</v>
      </c>
      <c r="F168" s="3">
        <v>22.47</v>
      </c>
      <c r="G168" s="3" t="s">
        <v>13</v>
      </c>
      <c r="H168" s="3">
        <v>8201.5499999999993</v>
      </c>
      <c r="I168" s="3">
        <v>365</v>
      </c>
      <c r="J168" s="39">
        <v>0</v>
      </c>
      <c r="K168" s="42"/>
    </row>
    <row r="169" spans="1:11" x14ac:dyDescent="0.25">
      <c r="A169" s="3" t="s">
        <v>195</v>
      </c>
      <c r="B169" s="3">
        <v>6157</v>
      </c>
      <c r="C169" s="3" t="s">
        <v>268</v>
      </c>
      <c r="D169" s="3">
        <v>28</v>
      </c>
      <c r="E169" s="3" t="s">
        <v>272</v>
      </c>
      <c r="F169" s="3">
        <v>18.440000000000001</v>
      </c>
      <c r="G169" s="3" t="s">
        <v>13</v>
      </c>
      <c r="H169" s="3">
        <v>6730.6</v>
      </c>
      <c r="I169" s="3">
        <v>365</v>
      </c>
      <c r="J169" s="39">
        <v>0</v>
      </c>
      <c r="K169" s="42"/>
    </row>
    <row r="170" spans="1:11" x14ac:dyDescent="0.25">
      <c r="A170" s="3" t="s">
        <v>195</v>
      </c>
      <c r="B170" s="3">
        <v>6157</v>
      </c>
      <c r="C170" s="3" t="s">
        <v>268</v>
      </c>
      <c r="D170" s="3">
        <v>29</v>
      </c>
      <c r="E170" s="3" t="s">
        <v>268</v>
      </c>
      <c r="F170" s="3">
        <v>21.44</v>
      </c>
      <c r="G170" s="3" t="s">
        <v>13</v>
      </c>
      <c r="H170" s="3">
        <v>7825.6</v>
      </c>
      <c r="I170" s="3">
        <v>365</v>
      </c>
      <c r="J170" s="39">
        <v>0</v>
      </c>
      <c r="K170" s="42"/>
    </row>
    <row r="171" spans="1:11" x14ac:dyDescent="0.25">
      <c r="A171" s="3" t="s">
        <v>195</v>
      </c>
      <c r="B171" s="3">
        <v>6157</v>
      </c>
      <c r="C171" s="3" t="s">
        <v>268</v>
      </c>
      <c r="D171" s="3">
        <v>30</v>
      </c>
      <c r="E171" s="3" t="s">
        <v>272</v>
      </c>
      <c r="F171" s="3">
        <v>18.440000000000001</v>
      </c>
      <c r="G171" s="3">
        <v>1</v>
      </c>
      <c r="H171" s="3">
        <v>700.72</v>
      </c>
      <c r="I171" s="3">
        <v>38</v>
      </c>
      <c r="J171" s="39" t="s">
        <v>270</v>
      </c>
      <c r="K171" s="42"/>
    </row>
    <row r="172" spans="1:11" x14ac:dyDescent="0.25">
      <c r="A172" s="3" t="s">
        <v>195</v>
      </c>
      <c r="B172" s="3">
        <v>6157</v>
      </c>
      <c r="C172" s="3" t="s">
        <v>268</v>
      </c>
      <c r="D172" s="3">
        <v>31</v>
      </c>
      <c r="E172" s="3" t="s">
        <v>269</v>
      </c>
      <c r="F172" s="3">
        <v>17.41</v>
      </c>
      <c r="G172" s="3" t="s">
        <v>13</v>
      </c>
      <c r="H172" s="3">
        <v>6354.65</v>
      </c>
      <c r="I172" s="3">
        <v>365</v>
      </c>
      <c r="J172" s="39">
        <v>0</v>
      </c>
      <c r="K172" s="42"/>
    </row>
    <row r="173" spans="1:11" x14ac:dyDescent="0.25">
      <c r="A173" s="3" t="s">
        <v>195</v>
      </c>
      <c r="B173" s="3">
        <v>6157</v>
      </c>
      <c r="C173" s="3" t="s">
        <v>268</v>
      </c>
      <c r="D173" s="3">
        <v>33</v>
      </c>
      <c r="E173" s="3" t="s">
        <v>268</v>
      </c>
      <c r="F173" s="3">
        <v>21.44</v>
      </c>
      <c r="G173" s="3" t="s">
        <v>15</v>
      </c>
      <c r="H173" s="3">
        <v>5360</v>
      </c>
      <c r="I173" s="3">
        <v>250</v>
      </c>
      <c r="J173" s="39" t="s">
        <v>11</v>
      </c>
      <c r="K173" s="42"/>
    </row>
    <row r="174" spans="1:11" x14ac:dyDescent="0.25">
      <c r="A174" s="3" t="s">
        <v>195</v>
      </c>
      <c r="B174" s="3">
        <v>6157</v>
      </c>
      <c r="C174" s="3" t="s">
        <v>268</v>
      </c>
      <c r="D174" s="3">
        <v>34</v>
      </c>
      <c r="E174" s="3" t="s">
        <v>271</v>
      </c>
      <c r="F174" s="3">
        <v>22.47</v>
      </c>
      <c r="G174" s="3" t="s">
        <v>15</v>
      </c>
      <c r="H174" s="3">
        <v>5617.5</v>
      </c>
      <c r="I174" s="3">
        <v>250</v>
      </c>
      <c r="J174" s="39" t="s">
        <v>11</v>
      </c>
      <c r="K174" s="42"/>
    </row>
    <row r="175" spans="1:11" x14ac:dyDescent="0.25">
      <c r="A175" s="3" t="s">
        <v>195</v>
      </c>
      <c r="B175" s="3">
        <v>6157</v>
      </c>
      <c r="C175" s="3" t="s">
        <v>268</v>
      </c>
      <c r="D175" s="3">
        <v>35</v>
      </c>
      <c r="E175" s="3" t="s">
        <v>273</v>
      </c>
      <c r="F175" s="3">
        <v>12.04</v>
      </c>
      <c r="G175" s="3" t="s">
        <v>274</v>
      </c>
      <c r="H175" s="3">
        <v>710.36</v>
      </c>
      <c r="I175" s="3">
        <v>59</v>
      </c>
      <c r="J175" s="39" t="s">
        <v>275</v>
      </c>
      <c r="K175" s="42"/>
    </row>
    <row r="176" spans="1:11" x14ac:dyDescent="0.25">
      <c r="A176" s="3" t="s">
        <v>195</v>
      </c>
      <c r="B176" s="3">
        <v>6157</v>
      </c>
      <c r="C176" s="3" t="s">
        <v>268</v>
      </c>
      <c r="D176" s="3">
        <v>36</v>
      </c>
      <c r="E176" s="3" t="s">
        <v>276</v>
      </c>
      <c r="F176" s="3">
        <v>13.08</v>
      </c>
      <c r="G176" s="3" t="s">
        <v>274</v>
      </c>
      <c r="H176" s="3">
        <v>771.72</v>
      </c>
      <c r="I176" s="3">
        <v>59</v>
      </c>
      <c r="J176" s="39" t="s">
        <v>275</v>
      </c>
      <c r="K176" s="42"/>
    </row>
    <row r="177" spans="1:11" x14ac:dyDescent="0.25">
      <c r="A177" s="3" t="s">
        <v>195</v>
      </c>
      <c r="B177" s="3">
        <v>6157</v>
      </c>
      <c r="C177" s="3" t="s">
        <v>268</v>
      </c>
      <c r="D177" s="3">
        <v>37</v>
      </c>
      <c r="E177" s="3" t="s">
        <v>273</v>
      </c>
      <c r="F177" s="3">
        <v>12.04</v>
      </c>
      <c r="G177" s="3" t="s">
        <v>274</v>
      </c>
      <c r="H177" s="3">
        <v>710.36</v>
      </c>
      <c r="I177" s="3">
        <v>59</v>
      </c>
      <c r="J177" s="39" t="s">
        <v>275</v>
      </c>
      <c r="K177" s="42"/>
    </row>
    <row r="178" spans="1:11" x14ac:dyDescent="0.25">
      <c r="A178" s="3" t="s">
        <v>195</v>
      </c>
      <c r="B178" s="3">
        <v>6157</v>
      </c>
      <c r="C178" s="3" t="s">
        <v>268</v>
      </c>
      <c r="D178" s="3">
        <v>38</v>
      </c>
      <c r="E178" s="3" t="s">
        <v>276</v>
      </c>
      <c r="F178" s="3">
        <v>13.08</v>
      </c>
      <c r="G178" s="3" t="s">
        <v>274</v>
      </c>
      <c r="H178" s="3">
        <v>771.72</v>
      </c>
      <c r="I178" s="3">
        <v>59</v>
      </c>
      <c r="J178" s="39" t="s">
        <v>275</v>
      </c>
      <c r="K178" s="42"/>
    </row>
    <row r="179" spans="1:11" x14ac:dyDescent="0.25">
      <c r="A179" s="3" t="s">
        <v>195</v>
      </c>
      <c r="B179" s="3">
        <v>6157</v>
      </c>
      <c r="C179" s="3" t="s">
        <v>268</v>
      </c>
      <c r="D179" s="3">
        <v>41</v>
      </c>
      <c r="E179" s="3" t="s">
        <v>269</v>
      </c>
      <c r="F179" s="3">
        <v>17.41</v>
      </c>
      <c r="G179" s="3" t="s">
        <v>13</v>
      </c>
      <c r="H179" s="3">
        <v>6354.65</v>
      </c>
      <c r="I179" s="3">
        <v>365</v>
      </c>
      <c r="J179" s="39">
        <v>0</v>
      </c>
      <c r="K179" s="42"/>
    </row>
    <row r="180" spans="1:11" x14ac:dyDescent="0.25">
      <c r="A180" s="3" t="s">
        <v>195</v>
      </c>
      <c r="B180" s="3">
        <v>6157</v>
      </c>
      <c r="C180" s="3" t="s">
        <v>268</v>
      </c>
      <c r="D180" s="3">
        <v>42</v>
      </c>
      <c r="E180" s="3" t="s">
        <v>272</v>
      </c>
      <c r="F180" s="3">
        <v>18.440000000000001</v>
      </c>
      <c r="G180" s="3" t="s">
        <v>13</v>
      </c>
      <c r="H180" s="3">
        <v>6730.6</v>
      </c>
      <c r="I180" s="3">
        <v>365</v>
      </c>
      <c r="J180" s="39">
        <v>0</v>
      </c>
      <c r="K180" s="42"/>
    </row>
    <row r="181" spans="1:11" x14ac:dyDescent="0.25">
      <c r="A181" s="3" t="s">
        <v>195</v>
      </c>
      <c r="B181" s="3">
        <v>6157</v>
      </c>
      <c r="C181" s="3" t="s">
        <v>268</v>
      </c>
      <c r="D181" s="3">
        <v>43</v>
      </c>
      <c r="E181" s="3" t="s">
        <v>268</v>
      </c>
      <c r="F181" s="3">
        <v>21.44</v>
      </c>
      <c r="G181" s="3" t="s">
        <v>13</v>
      </c>
      <c r="H181" s="3">
        <v>7825.6</v>
      </c>
      <c r="I181" s="3">
        <v>365</v>
      </c>
      <c r="J181" s="39">
        <v>0</v>
      </c>
      <c r="K181" s="42"/>
    </row>
    <row r="182" spans="1:11" x14ac:dyDescent="0.25">
      <c r="A182" s="3" t="s">
        <v>195</v>
      </c>
      <c r="B182" s="3">
        <v>6157</v>
      </c>
      <c r="C182" s="3" t="s">
        <v>268</v>
      </c>
      <c r="D182" s="3">
        <v>44</v>
      </c>
      <c r="E182" s="3" t="s">
        <v>271</v>
      </c>
      <c r="F182" s="3">
        <v>22.47</v>
      </c>
      <c r="G182" s="3" t="s">
        <v>13</v>
      </c>
      <c r="H182" s="3">
        <v>8201.5499999999993</v>
      </c>
      <c r="I182" s="3">
        <v>365</v>
      </c>
      <c r="J182" s="39">
        <v>0</v>
      </c>
      <c r="K182" s="42"/>
    </row>
    <row r="183" spans="1:11" x14ac:dyDescent="0.25">
      <c r="A183" s="3" t="s">
        <v>195</v>
      </c>
      <c r="B183" s="3">
        <v>6159</v>
      </c>
      <c r="C183" s="3" t="s">
        <v>277</v>
      </c>
      <c r="D183" s="3">
        <v>1</v>
      </c>
      <c r="E183" s="3" t="s">
        <v>278</v>
      </c>
      <c r="F183" s="3">
        <v>99.09</v>
      </c>
      <c r="G183" s="3" t="s">
        <v>15</v>
      </c>
      <c r="H183" s="3">
        <v>24772.5</v>
      </c>
      <c r="I183" s="3">
        <v>250</v>
      </c>
      <c r="J183" s="39" t="s">
        <v>11</v>
      </c>
      <c r="K183" s="42"/>
    </row>
    <row r="184" spans="1:11" x14ac:dyDescent="0.25">
      <c r="A184" s="3" t="s">
        <v>195</v>
      </c>
      <c r="B184" s="3">
        <v>6159</v>
      </c>
      <c r="C184" s="3" t="s">
        <v>277</v>
      </c>
      <c r="D184" s="3">
        <v>3</v>
      </c>
      <c r="E184" s="3" t="s">
        <v>278</v>
      </c>
      <c r="F184" s="3">
        <v>99.09</v>
      </c>
      <c r="G184" s="3" t="s">
        <v>13</v>
      </c>
      <c r="H184" s="3">
        <v>36167.85</v>
      </c>
      <c r="I184" s="3">
        <v>365</v>
      </c>
      <c r="J184" s="39">
        <v>0</v>
      </c>
      <c r="K184" s="42"/>
    </row>
    <row r="185" spans="1:11" x14ac:dyDescent="0.25">
      <c r="A185" s="3" t="s">
        <v>195</v>
      </c>
      <c r="B185" s="3">
        <v>6161</v>
      </c>
      <c r="C185" s="3" t="s">
        <v>279</v>
      </c>
      <c r="D185" s="3">
        <v>5</v>
      </c>
      <c r="E185" s="3" t="s">
        <v>280</v>
      </c>
      <c r="F185" s="3">
        <v>45.06</v>
      </c>
      <c r="G185" s="3" t="s">
        <v>13</v>
      </c>
      <c r="H185" s="3">
        <v>16446.900000000001</v>
      </c>
      <c r="I185" s="3">
        <v>365</v>
      </c>
      <c r="J185" s="39">
        <v>0</v>
      </c>
      <c r="K185" s="42"/>
    </row>
    <row r="186" spans="1:11" x14ac:dyDescent="0.25">
      <c r="A186" s="3" t="s">
        <v>195</v>
      </c>
      <c r="B186" s="3">
        <v>6161</v>
      </c>
      <c r="C186" s="3" t="s">
        <v>279</v>
      </c>
      <c r="D186" s="3">
        <v>6</v>
      </c>
      <c r="E186" s="3" t="s">
        <v>281</v>
      </c>
      <c r="F186" s="3">
        <v>41.6</v>
      </c>
      <c r="G186" s="3" t="s">
        <v>13</v>
      </c>
      <c r="H186" s="3">
        <v>15184</v>
      </c>
      <c r="I186" s="3">
        <v>365</v>
      </c>
      <c r="J186" s="39">
        <v>0</v>
      </c>
      <c r="K186" s="42"/>
    </row>
    <row r="187" spans="1:11" x14ac:dyDescent="0.25">
      <c r="A187" s="3" t="s">
        <v>195</v>
      </c>
      <c r="B187" s="3">
        <v>6161</v>
      </c>
      <c r="C187" s="3" t="s">
        <v>279</v>
      </c>
      <c r="D187" s="3">
        <v>7</v>
      </c>
      <c r="E187" s="3" t="s">
        <v>282</v>
      </c>
      <c r="F187" s="3">
        <v>42.47</v>
      </c>
      <c r="G187" s="3" t="s">
        <v>13</v>
      </c>
      <c r="H187" s="3">
        <v>15501.55</v>
      </c>
      <c r="I187" s="3">
        <v>365</v>
      </c>
      <c r="J187" s="39">
        <v>0</v>
      </c>
      <c r="K187" s="42"/>
    </row>
    <row r="188" spans="1:11" x14ac:dyDescent="0.25">
      <c r="A188" s="3" t="s">
        <v>195</v>
      </c>
      <c r="B188" s="3">
        <v>6161</v>
      </c>
      <c r="C188" s="3" t="s">
        <v>279</v>
      </c>
      <c r="D188" s="3">
        <v>8</v>
      </c>
      <c r="E188" s="3" t="s">
        <v>283</v>
      </c>
      <c r="F188" s="3">
        <v>36.32</v>
      </c>
      <c r="G188" s="3" t="s">
        <v>13</v>
      </c>
      <c r="H188" s="3">
        <v>13256.8</v>
      </c>
      <c r="I188" s="3">
        <v>365</v>
      </c>
      <c r="J188" s="39">
        <v>0</v>
      </c>
      <c r="K188" s="42"/>
    </row>
    <row r="189" spans="1:11" x14ac:dyDescent="0.25">
      <c r="A189" s="3" t="s">
        <v>195</v>
      </c>
      <c r="B189" s="3">
        <v>6161</v>
      </c>
      <c r="C189" s="3" t="s">
        <v>279</v>
      </c>
      <c r="D189" s="3">
        <v>11</v>
      </c>
      <c r="E189" s="3" t="s">
        <v>280</v>
      </c>
      <c r="F189" s="3">
        <v>45.06</v>
      </c>
      <c r="G189" s="3" t="s">
        <v>13</v>
      </c>
      <c r="H189" s="3">
        <v>16446.900000000001</v>
      </c>
      <c r="I189" s="3">
        <v>365</v>
      </c>
      <c r="J189" s="39">
        <v>0</v>
      </c>
      <c r="K189" s="42"/>
    </row>
    <row r="190" spans="1:11" x14ac:dyDescent="0.25">
      <c r="A190" s="3" t="s">
        <v>195</v>
      </c>
      <c r="B190" s="3">
        <v>6161</v>
      </c>
      <c r="C190" s="3" t="s">
        <v>279</v>
      </c>
      <c r="D190" s="3">
        <v>12</v>
      </c>
      <c r="E190" s="3" t="s">
        <v>284</v>
      </c>
      <c r="F190" s="3">
        <v>47.84</v>
      </c>
      <c r="G190" s="3" t="s">
        <v>13</v>
      </c>
      <c r="H190" s="3">
        <v>17461.599999999999</v>
      </c>
      <c r="I190" s="3">
        <v>365</v>
      </c>
      <c r="J190" s="39">
        <v>0</v>
      </c>
      <c r="K190" s="42"/>
    </row>
    <row r="191" spans="1:11" x14ac:dyDescent="0.25">
      <c r="A191" s="3" t="s">
        <v>195</v>
      </c>
      <c r="B191" s="3">
        <v>6165</v>
      </c>
      <c r="C191" s="3" t="s">
        <v>285</v>
      </c>
      <c r="D191" s="3">
        <v>4</v>
      </c>
      <c r="E191" s="3" t="s">
        <v>286</v>
      </c>
      <c r="F191" s="3">
        <v>27.86</v>
      </c>
      <c r="G191" s="3" t="s">
        <v>13</v>
      </c>
      <c r="H191" s="3">
        <v>10168.9</v>
      </c>
      <c r="I191" s="3">
        <v>365</v>
      </c>
      <c r="J191" s="39">
        <v>0</v>
      </c>
      <c r="K191" s="42"/>
    </row>
    <row r="192" spans="1:11" x14ac:dyDescent="0.25">
      <c r="A192" s="3" t="s">
        <v>195</v>
      </c>
      <c r="B192" s="3">
        <v>6165</v>
      </c>
      <c r="C192" s="3" t="s">
        <v>285</v>
      </c>
      <c r="D192" s="3">
        <v>5</v>
      </c>
      <c r="E192" s="3" t="s">
        <v>287</v>
      </c>
      <c r="F192" s="3">
        <v>26.86</v>
      </c>
      <c r="G192" s="3" t="s">
        <v>13</v>
      </c>
      <c r="H192" s="3">
        <v>9803.9</v>
      </c>
      <c r="I192" s="3">
        <v>365</v>
      </c>
      <c r="J192" s="39">
        <v>0</v>
      </c>
      <c r="K192" s="42"/>
    </row>
    <row r="193" spans="1:11" x14ac:dyDescent="0.25">
      <c r="A193" s="3" t="s">
        <v>195</v>
      </c>
      <c r="B193" s="3">
        <v>6165</v>
      </c>
      <c r="C193" s="3" t="s">
        <v>285</v>
      </c>
      <c r="D193" s="3">
        <v>6</v>
      </c>
      <c r="E193" s="3" t="s">
        <v>286</v>
      </c>
      <c r="F193" s="3">
        <v>27.86</v>
      </c>
      <c r="G193" s="3" t="s">
        <v>13</v>
      </c>
      <c r="H193" s="3">
        <v>10168.9</v>
      </c>
      <c r="I193" s="3">
        <v>365</v>
      </c>
      <c r="J193" s="39">
        <v>0</v>
      </c>
      <c r="K193" s="42"/>
    </row>
    <row r="194" spans="1:11" x14ac:dyDescent="0.25">
      <c r="A194" s="3" t="s">
        <v>195</v>
      </c>
      <c r="B194" s="3">
        <v>6165</v>
      </c>
      <c r="C194" s="3" t="s">
        <v>285</v>
      </c>
      <c r="D194" s="3">
        <v>8</v>
      </c>
      <c r="E194" s="3" t="s">
        <v>286</v>
      </c>
      <c r="F194" s="3">
        <v>27.86</v>
      </c>
      <c r="G194" s="3" t="s">
        <v>13</v>
      </c>
      <c r="H194" s="3">
        <v>10168.9</v>
      </c>
      <c r="I194" s="3">
        <v>365</v>
      </c>
      <c r="J194" s="39">
        <v>0</v>
      </c>
      <c r="K194" s="42"/>
    </row>
    <row r="195" spans="1:11" x14ac:dyDescent="0.25">
      <c r="A195" s="3" t="s">
        <v>195</v>
      </c>
      <c r="B195" s="3">
        <v>6165</v>
      </c>
      <c r="C195" s="3" t="s">
        <v>285</v>
      </c>
      <c r="D195" s="3">
        <v>9</v>
      </c>
      <c r="E195" s="3" t="s">
        <v>287</v>
      </c>
      <c r="F195" s="3">
        <v>26.86</v>
      </c>
      <c r="G195" s="3" t="s">
        <v>13</v>
      </c>
      <c r="H195" s="3">
        <v>9803.9</v>
      </c>
      <c r="I195" s="3">
        <v>365</v>
      </c>
      <c r="J195" s="39">
        <v>0</v>
      </c>
      <c r="K195" s="42"/>
    </row>
    <row r="196" spans="1:11" x14ac:dyDescent="0.25">
      <c r="A196" s="3" t="s">
        <v>195</v>
      </c>
      <c r="B196" s="3">
        <v>6165</v>
      </c>
      <c r="C196" s="3" t="s">
        <v>285</v>
      </c>
      <c r="D196" s="3">
        <v>10</v>
      </c>
      <c r="E196" s="3" t="s">
        <v>286</v>
      </c>
      <c r="F196" s="3">
        <v>27.86</v>
      </c>
      <c r="G196" s="3" t="s">
        <v>13</v>
      </c>
      <c r="H196" s="3">
        <v>10168.9</v>
      </c>
      <c r="I196" s="3">
        <v>365</v>
      </c>
      <c r="J196" s="39">
        <v>0</v>
      </c>
      <c r="K196" s="42"/>
    </row>
    <row r="197" spans="1:11" x14ac:dyDescent="0.25">
      <c r="A197" s="3" t="s">
        <v>195</v>
      </c>
      <c r="B197" s="3">
        <v>6165</v>
      </c>
      <c r="C197" s="3" t="s">
        <v>285</v>
      </c>
      <c r="D197" s="3">
        <v>12</v>
      </c>
      <c r="E197" s="3" t="s">
        <v>286</v>
      </c>
      <c r="F197" s="3">
        <v>27.86</v>
      </c>
      <c r="G197" s="3" t="s">
        <v>15</v>
      </c>
      <c r="H197" s="3">
        <v>7271.46</v>
      </c>
      <c r="I197" s="3">
        <v>261</v>
      </c>
      <c r="J197" s="39">
        <v>0</v>
      </c>
      <c r="K197" s="42"/>
    </row>
    <row r="198" spans="1:11" x14ac:dyDescent="0.25">
      <c r="A198" s="3" t="s">
        <v>195</v>
      </c>
      <c r="B198" s="3">
        <v>6165</v>
      </c>
      <c r="C198" s="3" t="s">
        <v>285</v>
      </c>
      <c r="D198" s="3">
        <v>15</v>
      </c>
      <c r="E198" s="3" t="s">
        <v>287</v>
      </c>
      <c r="F198" s="3">
        <v>26.86</v>
      </c>
      <c r="G198" s="3" t="s">
        <v>13</v>
      </c>
      <c r="H198" s="3">
        <v>9803.9</v>
      </c>
      <c r="I198" s="3">
        <v>365</v>
      </c>
      <c r="J198" s="39">
        <v>0</v>
      </c>
      <c r="K198" s="42"/>
    </row>
    <row r="199" spans="1:11" x14ac:dyDescent="0.25">
      <c r="A199" s="3" t="s">
        <v>195</v>
      </c>
      <c r="B199" s="3">
        <v>6165</v>
      </c>
      <c r="C199" s="3" t="s">
        <v>285</v>
      </c>
      <c r="D199" s="3">
        <v>17</v>
      </c>
      <c r="E199" s="3" t="s">
        <v>287</v>
      </c>
      <c r="F199" s="3">
        <v>26.86</v>
      </c>
      <c r="G199" s="3" t="s">
        <v>15</v>
      </c>
      <c r="H199" s="3">
        <v>7010.46</v>
      </c>
      <c r="I199" s="3">
        <v>261</v>
      </c>
      <c r="J199" s="39">
        <v>0</v>
      </c>
      <c r="K199" s="42"/>
    </row>
    <row r="200" spans="1:11" x14ac:dyDescent="0.25">
      <c r="A200" s="10" t="s">
        <v>195</v>
      </c>
      <c r="B200" s="10">
        <v>6165</v>
      </c>
      <c r="C200" s="10" t="s">
        <v>285</v>
      </c>
      <c r="D200" s="10">
        <v>18</v>
      </c>
      <c r="E200" s="10" t="s">
        <v>286</v>
      </c>
      <c r="F200" s="10">
        <v>27.86</v>
      </c>
      <c r="G200" s="10" t="s">
        <v>15</v>
      </c>
      <c r="H200" s="10">
        <v>0</v>
      </c>
      <c r="I200" s="10">
        <v>0</v>
      </c>
      <c r="J200" s="40">
        <v>0</v>
      </c>
      <c r="K200" s="43" t="s">
        <v>187</v>
      </c>
    </row>
    <row r="201" spans="1:11" x14ac:dyDescent="0.25">
      <c r="A201" s="10" t="s">
        <v>195</v>
      </c>
      <c r="B201" s="10">
        <v>6165</v>
      </c>
      <c r="C201" s="10" t="s">
        <v>285</v>
      </c>
      <c r="D201" s="10">
        <v>21</v>
      </c>
      <c r="E201" s="10" t="s">
        <v>287</v>
      </c>
      <c r="F201" s="10">
        <v>26.86</v>
      </c>
      <c r="G201" s="10" t="s">
        <v>72</v>
      </c>
      <c r="H201" s="10">
        <v>0</v>
      </c>
      <c r="I201" s="10">
        <v>0</v>
      </c>
      <c r="J201" s="40">
        <v>0</v>
      </c>
      <c r="K201" s="43" t="s">
        <v>187</v>
      </c>
    </row>
    <row r="202" spans="1:11" x14ac:dyDescent="0.25">
      <c r="A202" s="10" t="s">
        <v>195</v>
      </c>
      <c r="B202" s="10">
        <v>6165</v>
      </c>
      <c r="C202" s="10" t="s">
        <v>285</v>
      </c>
      <c r="D202" s="10">
        <v>23</v>
      </c>
      <c r="E202" s="10" t="s">
        <v>287</v>
      </c>
      <c r="F202" s="10">
        <v>26.86</v>
      </c>
      <c r="G202" s="10" t="s">
        <v>15</v>
      </c>
      <c r="H202" s="10">
        <v>0</v>
      </c>
      <c r="I202" s="10">
        <v>0</v>
      </c>
      <c r="J202" s="40">
        <v>0</v>
      </c>
      <c r="K202" s="43" t="s">
        <v>187</v>
      </c>
    </row>
    <row r="203" spans="1:11" x14ac:dyDescent="0.25">
      <c r="A203" s="3" t="s">
        <v>195</v>
      </c>
      <c r="B203" s="3">
        <v>6165</v>
      </c>
      <c r="C203" s="3" t="s">
        <v>285</v>
      </c>
      <c r="D203" s="3">
        <v>25</v>
      </c>
      <c r="E203" s="3" t="s">
        <v>287</v>
      </c>
      <c r="F203" s="3">
        <v>26.86</v>
      </c>
      <c r="G203" s="3" t="s">
        <v>13</v>
      </c>
      <c r="H203" s="3">
        <v>9803.9</v>
      </c>
      <c r="I203" s="3">
        <v>365</v>
      </c>
      <c r="J203" s="39">
        <v>0</v>
      </c>
      <c r="K203" s="42"/>
    </row>
    <row r="204" spans="1:11" x14ac:dyDescent="0.25">
      <c r="A204" s="10" t="s">
        <v>195</v>
      </c>
      <c r="B204" s="10">
        <v>6165</v>
      </c>
      <c r="C204" s="10" t="s">
        <v>285</v>
      </c>
      <c r="D204" s="10">
        <v>26</v>
      </c>
      <c r="E204" s="10" t="s">
        <v>286</v>
      </c>
      <c r="F204" s="10">
        <v>27.86</v>
      </c>
      <c r="G204" s="10" t="s">
        <v>13</v>
      </c>
      <c r="H204" s="10">
        <v>0</v>
      </c>
      <c r="I204" s="10">
        <v>0</v>
      </c>
      <c r="J204" s="40">
        <v>0</v>
      </c>
      <c r="K204" s="43" t="s">
        <v>187</v>
      </c>
    </row>
    <row r="205" spans="1:11" x14ac:dyDescent="0.25">
      <c r="A205" s="10" t="s">
        <v>195</v>
      </c>
      <c r="B205" s="10">
        <v>6165</v>
      </c>
      <c r="C205" s="10" t="s">
        <v>285</v>
      </c>
      <c r="D205" s="10">
        <v>27</v>
      </c>
      <c r="E205" s="10" t="s">
        <v>287</v>
      </c>
      <c r="F205" s="10">
        <v>26.86</v>
      </c>
      <c r="G205" s="10" t="s">
        <v>13</v>
      </c>
      <c r="H205" s="10">
        <v>0</v>
      </c>
      <c r="I205" s="10">
        <v>0</v>
      </c>
      <c r="J205" s="40">
        <v>0</v>
      </c>
      <c r="K205" s="43" t="s">
        <v>187</v>
      </c>
    </row>
    <row r="206" spans="1:11" x14ac:dyDescent="0.25">
      <c r="A206" s="10" t="s">
        <v>195</v>
      </c>
      <c r="B206" s="10">
        <v>6165</v>
      </c>
      <c r="C206" s="10" t="s">
        <v>285</v>
      </c>
      <c r="D206" s="10">
        <v>28</v>
      </c>
      <c r="E206" s="10" t="s">
        <v>286</v>
      </c>
      <c r="F206" s="10">
        <v>27.86</v>
      </c>
      <c r="G206" s="10" t="s">
        <v>13</v>
      </c>
      <c r="H206" s="10">
        <v>0</v>
      </c>
      <c r="I206" s="10">
        <v>0</v>
      </c>
      <c r="J206" s="40">
        <v>0</v>
      </c>
      <c r="K206" s="43" t="s">
        <v>187</v>
      </c>
    </row>
    <row r="207" spans="1:11" x14ac:dyDescent="0.25">
      <c r="A207" s="10" t="s">
        <v>195</v>
      </c>
      <c r="B207" s="10">
        <v>6165</v>
      </c>
      <c r="C207" s="10" t="s">
        <v>285</v>
      </c>
      <c r="D207" s="10">
        <v>30</v>
      </c>
      <c r="E207" s="10" t="s">
        <v>286</v>
      </c>
      <c r="F207" s="10">
        <v>27.86</v>
      </c>
      <c r="G207" s="10" t="s">
        <v>13</v>
      </c>
      <c r="H207" s="10">
        <v>0</v>
      </c>
      <c r="I207" s="10">
        <v>0</v>
      </c>
      <c r="J207" s="40">
        <v>0</v>
      </c>
      <c r="K207" s="43" t="s">
        <v>187</v>
      </c>
    </row>
    <row r="208" spans="1:11" x14ac:dyDescent="0.25">
      <c r="A208" s="10" t="s">
        <v>195</v>
      </c>
      <c r="B208" s="10">
        <v>6165</v>
      </c>
      <c r="C208" s="10" t="s">
        <v>285</v>
      </c>
      <c r="D208" s="10">
        <v>37</v>
      </c>
      <c r="E208" s="10" t="s">
        <v>287</v>
      </c>
      <c r="F208" s="10">
        <v>26.86</v>
      </c>
      <c r="G208" s="10" t="s">
        <v>13</v>
      </c>
      <c r="H208" s="10">
        <v>0</v>
      </c>
      <c r="I208" s="10">
        <v>0</v>
      </c>
      <c r="J208" s="40">
        <v>0</v>
      </c>
      <c r="K208" s="43" t="s">
        <v>187</v>
      </c>
    </row>
    <row r="209" spans="1:11" x14ac:dyDescent="0.25">
      <c r="A209" s="10" t="s">
        <v>195</v>
      </c>
      <c r="B209" s="10">
        <v>6165</v>
      </c>
      <c r="C209" s="10" t="s">
        <v>285</v>
      </c>
      <c r="D209" s="10">
        <v>38</v>
      </c>
      <c r="E209" s="10" t="s">
        <v>286</v>
      </c>
      <c r="F209" s="10">
        <v>27.86</v>
      </c>
      <c r="G209" s="10" t="s">
        <v>72</v>
      </c>
      <c r="H209" s="10">
        <v>0</v>
      </c>
      <c r="I209" s="10">
        <v>0</v>
      </c>
      <c r="J209" s="40">
        <v>0</v>
      </c>
      <c r="K209" s="43" t="s">
        <v>187</v>
      </c>
    </row>
    <row r="210" spans="1:11" x14ac:dyDescent="0.25">
      <c r="A210" s="10" t="s">
        <v>195</v>
      </c>
      <c r="B210" s="10">
        <v>6165</v>
      </c>
      <c r="C210" s="10" t="s">
        <v>285</v>
      </c>
      <c r="D210" s="10">
        <v>39</v>
      </c>
      <c r="E210" s="10" t="s">
        <v>287</v>
      </c>
      <c r="F210" s="10">
        <v>26.86</v>
      </c>
      <c r="G210" s="10" t="s">
        <v>15</v>
      </c>
      <c r="H210" s="10">
        <v>0</v>
      </c>
      <c r="I210" s="10">
        <v>0</v>
      </c>
      <c r="J210" s="40" t="s">
        <v>11</v>
      </c>
      <c r="K210" s="43" t="s">
        <v>187</v>
      </c>
    </row>
    <row r="211" spans="1:11" x14ac:dyDescent="0.25">
      <c r="A211" s="10" t="s">
        <v>195</v>
      </c>
      <c r="B211" s="10">
        <v>6165</v>
      </c>
      <c r="C211" s="10" t="s">
        <v>285</v>
      </c>
      <c r="D211" s="10">
        <v>40</v>
      </c>
      <c r="E211" s="10" t="s">
        <v>286</v>
      </c>
      <c r="F211" s="10">
        <v>27.86</v>
      </c>
      <c r="G211" s="10" t="s">
        <v>15</v>
      </c>
      <c r="H211" s="10">
        <v>0</v>
      </c>
      <c r="I211" s="10">
        <v>0</v>
      </c>
      <c r="J211" s="40" t="s">
        <v>11</v>
      </c>
      <c r="K211" s="43" t="s">
        <v>187</v>
      </c>
    </row>
    <row r="212" spans="1:11" x14ac:dyDescent="0.25">
      <c r="A212" s="10" t="s">
        <v>195</v>
      </c>
      <c r="B212" s="10">
        <v>6165</v>
      </c>
      <c r="C212" s="10" t="s">
        <v>285</v>
      </c>
      <c r="D212" s="10">
        <v>41</v>
      </c>
      <c r="E212" s="10" t="s">
        <v>287</v>
      </c>
      <c r="F212" s="10">
        <v>26.86</v>
      </c>
      <c r="G212" s="10" t="s">
        <v>13</v>
      </c>
      <c r="H212" s="10">
        <v>0</v>
      </c>
      <c r="I212" s="10">
        <v>0</v>
      </c>
      <c r="J212" s="40">
        <v>0</v>
      </c>
      <c r="K212" s="43" t="s">
        <v>187</v>
      </c>
    </row>
    <row r="213" spans="1:11" x14ac:dyDescent="0.25">
      <c r="A213" s="10" t="s">
        <v>195</v>
      </c>
      <c r="B213" s="10">
        <v>6165</v>
      </c>
      <c r="C213" s="10" t="s">
        <v>285</v>
      </c>
      <c r="D213" s="10">
        <v>42</v>
      </c>
      <c r="E213" s="10" t="s">
        <v>286</v>
      </c>
      <c r="F213" s="10">
        <v>27.86</v>
      </c>
      <c r="G213" s="10" t="s">
        <v>13</v>
      </c>
      <c r="H213" s="10">
        <v>0</v>
      </c>
      <c r="I213" s="10">
        <v>0</v>
      </c>
      <c r="J213" s="40">
        <v>0</v>
      </c>
      <c r="K213" s="43" t="s">
        <v>187</v>
      </c>
    </row>
    <row r="214" spans="1:11" x14ac:dyDescent="0.25">
      <c r="A214" s="10" t="s">
        <v>195</v>
      </c>
      <c r="B214" s="10">
        <v>6165</v>
      </c>
      <c r="C214" s="10" t="s">
        <v>285</v>
      </c>
      <c r="D214" s="10">
        <v>45</v>
      </c>
      <c r="E214" s="10" t="s">
        <v>287</v>
      </c>
      <c r="F214" s="10">
        <v>26.86</v>
      </c>
      <c r="G214" s="10" t="s">
        <v>13</v>
      </c>
      <c r="H214" s="10">
        <v>0</v>
      </c>
      <c r="I214" s="10">
        <v>0</v>
      </c>
      <c r="J214" s="40">
        <v>0</v>
      </c>
      <c r="K214" s="43" t="s">
        <v>187</v>
      </c>
    </row>
    <row r="215" spans="1:11" x14ac:dyDescent="0.25">
      <c r="A215" s="10" t="s">
        <v>195</v>
      </c>
      <c r="B215" s="10">
        <v>6165</v>
      </c>
      <c r="C215" s="10" t="s">
        <v>285</v>
      </c>
      <c r="D215" s="10">
        <v>46</v>
      </c>
      <c r="E215" s="10" t="s">
        <v>286</v>
      </c>
      <c r="F215" s="10">
        <v>27.86</v>
      </c>
      <c r="G215" s="10" t="s">
        <v>13</v>
      </c>
      <c r="H215" s="10">
        <v>0</v>
      </c>
      <c r="I215" s="10">
        <v>0</v>
      </c>
      <c r="J215" s="40">
        <v>0</v>
      </c>
      <c r="K215" s="43" t="s">
        <v>187</v>
      </c>
    </row>
    <row r="216" spans="1:11" x14ac:dyDescent="0.25">
      <c r="A216" s="10" t="s">
        <v>195</v>
      </c>
      <c r="B216" s="10">
        <v>6165</v>
      </c>
      <c r="C216" s="10" t="s">
        <v>285</v>
      </c>
      <c r="D216" s="10">
        <v>47</v>
      </c>
      <c r="E216" s="10" t="s">
        <v>287</v>
      </c>
      <c r="F216" s="10">
        <v>26.86</v>
      </c>
      <c r="G216" s="10" t="s">
        <v>13</v>
      </c>
      <c r="H216" s="10">
        <v>0</v>
      </c>
      <c r="I216" s="10">
        <v>0</v>
      </c>
      <c r="J216" s="40">
        <v>0</v>
      </c>
      <c r="K216" s="43" t="s">
        <v>187</v>
      </c>
    </row>
    <row r="217" spans="1:11" x14ac:dyDescent="0.25">
      <c r="A217" s="10" t="s">
        <v>195</v>
      </c>
      <c r="B217" s="10">
        <v>6165</v>
      </c>
      <c r="C217" s="10" t="s">
        <v>285</v>
      </c>
      <c r="D217" s="10">
        <v>48</v>
      </c>
      <c r="E217" s="10" t="s">
        <v>286</v>
      </c>
      <c r="F217" s="10">
        <v>27.86</v>
      </c>
      <c r="G217" s="10" t="s">
        <v>13</v>
      </c>
      <c r="H217" s="10">
        <v>0</v>
      </c>
      <c r="I217" s="10">
        <v>0</v>
      </c>
      <c r="J217" s="40">
        <v>0</v>
      </c>
      <c r="K217" s="43" t="s">
        <v>187</v>
      </c>
    </row>
    <row r="218" spans="1:11" x14ac:dyDescent="0.25">
      <c r="A218" s="10" t="s">
        <v>195</v>
      </c>
      <c r="B218" s="10">
        <v>6165</v>
      </c>
      <c r="C218" s="10" t="s">
        <v>285</v>
      </c>
      <c r="D218" s="10">
        <v>49</v>
      </c>
      <c r="E218" s="10" t="s">
        <v>287</v>
      </c>
      <c r="F218" s="10">
        <v>26.86</v>
      </c>
      <c r="G218" s="10" t="s">
        <v>13</v>
      </c>
      <c r="H218" s="10">
        <v>0</v>
      </c>
      <c r="I218" s="10">
        <v>0</v>
      </c>
      <c r="J218" s="40">
        <v>0</v>
      </c>
      <c r="K218" s="43" t="s">
        <v>187</v>
      </c>
    </row>
    <row r="219" spans="1:11" x14ac:dyDescent="0.25">
      <c r="A219" s="10" t="s">
        <v>195</v>
      </c>
      <c r="B219" s="10">
        <v>6165</v>
      </c>
      <c r="C219" s="10" t="s">
        <v>285</v>
      </c>
      <c r="D219" s="10">
        <v>51</v>
      </c>
      <c r="E219" s="10" t="s">
        <v>287</v>
      </c>
      <c r="F219" s="10">
        <v>26.86</v>
      </c>
      <c r="G219" s="10" t="s">
        <v>13</v>
      </c>
      <c r="H219" s="10">
        <v>0</v>
      </c>
      <c r="I219" s="10">
        <v>0</v>
      </c>
      <c r="J219" s="40">
        <v>0</v>
      </c>
      <c r="K219" s="43" t="s">
        <v>187</v>
      </c>
    </row>
    <row r="220" spans="1:11" x14ac:dyDescent="0.25">
      <c r="A220" s="3" t="s">
        <v>195</v>
      </c>
      <c r="B220" s="3">
        <v>6166</v>
      </c>
      <c r="C220" s="3" t="s">
        <v>288</v>
      </c>
      <c r="D220" s="3">
        <v>3</v>
      </c>
      <c r="E220" s="3" t="s">
        <v>289</v>
      </c>
      <c r="F220" s="3">
        <v>29.22</v>
      </c>
      <c r="G220" s="3">
        <v>6</v>
      </c>
      <c r="H220" s="3">
        <v>1519.44</v>
      </c>
      <c r="I220" s="3">
        <v>52</v>
      </c>
      <c r="J220" s="39">
        <v>0</v>
      </c>
      <c r="K220" s="42"/>
    </row>
    <row r="221" spans="1:11" x14ac:dyDescent="0.25">
      <c r="A221" s="3" t="s">
        <v>195</v>
      </c>
      <c r="B221" s="3">
        <v>6166</v>
      </c>
      <c r="C221" s="3" t="s">
        <v>288</v>
      </c>
      <c r="D221" s="3">
        <v>4</v>
      </c>
      <c r="E221" s="3" t="s">
        <v>290</v>
      </c>
      <c r="F221" s="3">
        <v>30.25</v>
      </c>
      <c r="G221" s="3">
        <v>6</v>
      </c>
      <c r="H221" s="3">
        <v>1573</v>
      </c>
      <c r="I221" s="3">
        <v>52</v>
      </c>
      <c r="J221" s="39">
        <v>0</v>
      </c>
      <c r="K221" s="42"/>
    </row>
    <row r="222" spans="1:11" x14ac:dyDescent="0.25">
      <c r="A222" s="3" t="s">
        <v>195</v>
      </c>
      <c r="B222" s="3">
        <v>6167</v>
      </c>
      <c r="C222" s="3" t="s">
        <v>291</v>
      </c>
      <c r="D222" s="3">
        <v>7</v>
      </c>
      <c r="E222" s="3" t="s">
        <v>292</v>
      </c>
      <c r="F222" s="3">
        <v>36.61</v>
      </c>
      <c r="G222" s="3" t="s">
        <v>264</v>
      </c>
      <c r="H222" s="3">
        <v>2855.58</v>
      </c>
      <c r="I222" s="3">
        <v>78</v>
      </c>
      <c r="J222" s="39" t="s">
        <v>198</v>
      </c>
      <c r="K222" s="42"/>
    </row>
    <row r="223" spans="1:11" x14ac:dyDescent="0.25">
      <c r="A223" s="3" t="s">
        <v>195</v>
      </c>
      <c r="B223" s="3">
        <v>6167</v>
      </c>
      <c r="C223" s="3" t="s">
        <v>291</v>
      </c>
      <c r="D223" s="3">
        <v>8</v>
      </c>
      <c r="E223" s="3" t="s">
        <v>293</v>
      </c>
      <c r="F223" s="3">
        <v>31.14</v>
      </c>
      <c r="G223" s="3" t="s">
        <v>264</v>
      </c>
      <c r="H223" s="3">
        <v>2428.92</v>
      </c>
      <c r="I223" s="3">
        <v>78</v>
      </c>
      <c r="J223" s="39" t="s">
        <v>198</v>
      </c>
      <c r="K223" s="42"/>
    </row>
    <row r="224" spans="1:11" x14ac:dyDescent="0.25">
      <c r="A224" s="3" t="s">
        <v>195</v>
      </c>
      <c r="B224" s="3">
        <v>6167</v>
      </c>
      <c r="C224" s="3" t="s">
        <v>291</v>
      </c>
      <c r="D224" s="3">
        <v>9</v>
      </c>
      <c r="E224" s="3" t="s">
        <v>294</v>
      </c>
      <c r="F224" s="3">
        <v>30.12</v>
      </c>
      <c r="G224" s="3" t="s">
        <v>13</v>
      </c>
      <c r="H224" s="3">
        <v>5481.84</v>
      </c>
      <c r="I224" s="3">
        <v>182</v>
      </c>
      <c r="J224" s="39" t="s">
        <v>295</v>
      </c>
      <c r="K224" s="42"/>
    </row>
    <row r="225" spans="1:11" x14ac:dyDescent="0.25">
      <c r="A225" s="3" t="s">
        <v>195</v>
      </c>
      <c r="B225" s="3">
        <v>6167</v>
      </c>
      <c r="C225" s="3" t="s">
        <v>291</v>
      </c>
      <c r="D225" s="3">
        <v>10</v>
      </c>
      <c r="E225" s="3" t="s">
        <v>296</v>
      </c>
      <c r="F225" s="3">
        <v>24.68</v>
      </c>
      <c r="G225" s="3" t="s">
        <v>13</v>
      </c>
      <c r="H225" s="3">
        <v>4491.76</v>
      </c>
      <c r="I225" s="3">
        <v>182</v>
      </c>
      <c r="J225" s="39" t="s">
        <v>295</v>
      </c>
      <c r="K225" s="42"/>
    </row>
    <row r="226" spans="1:11" x14ac:dyDescent="0.25">
      <c r="A226" s="3" t="s">
        <v>195</v>
      </c>
      <c r="B226" s="3">
        <v>6167</v>
      </c>
      <c r="C226" s="3" t="s">
        <v>291</v>
      </c>
      <c r="D226" s="3">
        <v>11</v>
      </c>
      <c r="E226" s="3" t="s">
        <v>294</v>
      </c>
      <c r="F226" s="3">
        <v>30.12</v>
      </c>
      <c r="G226" s="3" t="s">
        <v>297</v>
      </c>
      <c r="H226" s="3">
        <v>3162.6</v>
      </c>
      <c r="I226" s="3">
        <v>105</v>
      </c>
      <c r="J226" s="39" t="s">
        <v>198</v>
      </c>
      <c r="K226" s="42"/>
    </row>
    <row r="227" spans="1:11" x14ac:dyDescent="0.25">
      <c r="A227" s="3" t="s">
        <v>195</v>
      </c>
      <c r="B227" s="3">
        <v>6167</v>
      </c>
      <c r="C227" s="3" t="s">
        <v>291</v>
      </c>
      <c r="D227" s="3">
        <v>12</v>
      </c>
      <c r="E227" s="3" t="s">
        <v>296</v>
      </c>
      <c r="F227" s="3">
        <v>24.68</v>
      </c>
      <c r="G227" s="3" t="s">
        <v>297</v>
      </c>
      <c r="H227" s="3">
        <v>2591.4</v>
      </c>
      <c r="I227" s="3">
        <v>105</v>
      </c>
      <c r="J227" s="39" t="s">
        <v>198</v>
      </c>
      <c r="K227" s="42"/>
    </row>
    <row r="228" spans="1:11" x14ac:dyDescent="0.25">
      <c r="A228" s="3" t="s">
        <v>195</v>
      </c>
      <c r="B228" s="3">
        <v>6167</v>
      </c>
      <c r="C228" s="3" t="s">
        <v>291</v>
      </c>
      <c r="D228" s="3">
        <v>19</v>
      </c>
      <c r="E228" s="3" t="s">
        <v>298</v>
      </c>
      <c r="F228" s="3">
        <v>31.38</v>
      </c>
      <c r="G228" s="3" t="s">
        <v>13</v>
      </c>
      <c r="H228" s="3">
        <v>11453.7</v>
      </c>
      <c r="I228" s="3">
        <v>365</v>
      </c>
      <c r="J228" s="39">
        <v>0</v>
      </c>
      <c r="K228" s="42"/>
    </row>
    <row r="229" spans="1:11" x14ac:dyDescent="0.25">
      <c r="A229" s="3" t="s">
        <v>195</v>
      </c>
      <c r="B229" s="3">
        <v>6167</v>
      </c>
      <c r="C229" s="3" t="s">
        <v>291</v>
      </c>
      <c r="D229" s="3">
        <v>20</v>
      </c>
      <c r="E229" s="3" t="s">
        <v>293</v>
      </c>
      <c r="F229" s="3">
        <v>31.14</v>
      </c>
      <c r="G229" s="3" t="s">
        <v>13</v>
      </c>
      <c r="H229" s="3">
        <v>11366.1</v>
      </c>
      <c r="I229" s="3">
        <v>365</v>
      </c>
      <c r="J229" s="39">
        <v>0</v>
      </c>
      <c r="K229" s="42"/>
    </row>
    <row r="230" spans="1:11" x14ac:dyDescent="0.25">
      <c r="A230" s="3" t="s">
        <v>195</v>
      </c>
      <c r="B230" s="3">
        <v>6167</v>
      </c>
      <c r="C230" s="3" t="s">
        <v>291</v>
      </c>
      <c r="D230" s="3">
        <v>21</v>
      </c>
      <c r="E230" s="3" t="s">
        <v>299</v>
      </c>
      <c r="F230" s="3">
        <v>33.47</v>
      </c>
      <c r="G230" s="3" t="s">
        <v>13</v>
      </c>
      <c r="H230" s="3">
        <v>12216.55</v>
      </c>
      <c r="I230" s="3">
        <v>365</v>
      </c>
      <c r="J230" s="39">
        <v>0</v>
      </c>
      <c r="K230" s="42"/>
    </row>
    <row r="231" spans="1:11" x14ac:dyDescent="0.25">
      <c r="A231" s="3" t="s">
        <v>195</v>
      </c>
      <c r="B231" s="3">
        <v>6167</v>
      </c>
      <c r="C231" s="3" t="s">
        <v>291</v>
      </c>
      <c r="D231" s="3">
        <v>22</v>
      </c>
      <c r="E231" s="3" t="s">
        <v>300</v>
      </c>
      <c r="F231" s="3">
        <v>36.380000000000003</v>
      </c>
      <c r="G231" s="3" t="s">
        <v>13</v>
      </c>
      <c r="H231" s="3">
        <v>13278.7</v>
      </c>
      <c r="I231" s="3">
        <v>365</v>
      </c>
      <c r="J231" s="39">
        <v>0</v>
      </c>
      <c r="K231" s="42"/>
    </row>
    <row r="232" spans="1:11" x14ac:dyDescent="0.25">
      <c r="A232" s="3" t="s">
        <v>195</v>
      </c>
      <c r="B232" s="3">
        <v>6169</v>
      </c>
      <c r="C232" s="3" t="s">
        <v>301</v>
      </c>
      <c r="D232" s="3">
        <v>2</v>
      </c>
      <c r="E232" s="3" t="s">
        <v>302</v>
      </c>
      <c r="F232" s="3">
        <v>29.3</v>
      </c>
      <c r="G232" s="3" t="s">
        <v>15</v>
      </c>
      <c r="H232" s="3">
        <v>7325</v>
      </c>
      <c r="I232" s="3">
        <v>250</v>
      </c>
      <c r="J232" s="39" t="s">
        <v>11</v>
      </c>
      <c r="K232" s="42"/>
    </row>
    <row r="233" spans="1:11" x14ac:dyDescent="0.25">
      <c r="A233" s="3" t="s">
        <v>195</v>
      </c>
      <c r="B233" s="3">
        <v>6169</v>
      </c>
      <c r="C233" s="3" t="s">
        <v>301</v>
      </c>
      <c r="D233" s="3">
        <v>3</v>
      </c>
      <c r="E233" s="3" t="s">
        <v>301</v>
      </c>
      <c r="F233" s="3">
        <v>26.86</v>
      </c>
      <c r="G233" s="3" t="s">
        <v>13</v>
      </c>
      <c r="H233" s="3">
        <v>9803.9</v>
      </c>
      <c r="I233" s="3">
        <v>365</v>
      </c>
      <c r="J233" s="39">
        <v>0</v>
      </c>
      <c r="K233" s="42"/>
    </row>
    <row r="234" spans="1:11" x14ac:dyDescent="0.25">
      <c r="A234" s="3" t="s">
        <v>195</v>
      </c>
      <c r="B234" s="3">
        <v>6169</v>
      </c>
      <c r="C234" s="3" t="s">
        <v>301</v>
      </c>
      <c r="D234" s="3">
        <v>7</v>
      </c>
      <c r="E234" s="3" t="s">
        <v>303</v>
      </c>
      <c r="F234" s="3">
        <v>32.090000000000003</v>
      </c>
      <c r="G234" s="3" t="s">
        <v>13</v>
      </c>
      <c r="H234" s="3">
        <v>11712.85</v>
      </c>
      <c r="I234" s="3">
        <v>365</v>
      </c>
      <c r="J234" s="39">
        <v>0</v>
      </c>
      <c r="K234" s="42"/>
    </row>
    <row r="235" spans="1:11" x14ac:dyDescent="0.25">
      <c r="A235" s="3" t="s">
        <v>195</v>
      </c>
      <c r="B235" s="3">
        <v>6169</v>
      </c>
      <c r="C235" s="3" t="s">
        <v>301</v>
      </c>
      <c r="D235" s="3">
        <v>8</v>
      </c>
      <c r="E235" s="3" t="s">
        <v>304</v>
      </c>
      <c r="F235" s="3">
        <v>32.549999999999997</v>
      </c>
      <c r="G235" s="3" t="s">
        <v>13</v>
      </c>
      <c r="H235" s="3">
        <v>11880.75</v>
      </c>
      <c r="I235" s="3">
        <v>365</v>
      </c>
      <c r="J235" s="39">
        <v>0</v>
      </c>
      <c r="K235" s="42"/>
    </row>
    <row r="236" spans="1:11" x14ac:dyDescent="0.25">
      <c r="A236" s="3" t="s">
        <v>195</v>
      </c>
      <c r="B236" s="3">
        <v>6169</v>
      </c>
      <c r="C236" s="3" t="s">
        <v>301</v>
      </c>
      <c r="D236" s="3">
        <v>11</v>
      </c>
      <c r="E236" s="3" t="s">
        <v>303</v>
      </c>
      <c r="F236" s="3">
        <v>32.090000000000003</v>
      </c>
      <c r="G236" s="3" t="s">
        <v>13</v>
      </c>
      <c r="H236" s="3">
        <v>11712.85</v>
      </c>
      <c r="I236" s="3">
        <v>365</v>
      </c>
      <c r="J236" s="39">
        <v>0</v>
      </c>
      <c r="K236" s="42"/>
    </row>
    <row r="237" spans="1:11" x14ac:dyDescent="0.25">
      <c r="A237" s="3" t="s">
        <v>195</v>
      </c>
      <c r="B237" s="3">
        <v>6169</v>
      </c>
      <c r="C237" s="3" t="s">
        <v>301</v>
      </c>
      <c r="D237" s="3">
        <v>12</v>
      </c>
      <c r="E237" s="3" t="s">
        <v>305</v>
      </c>
      <c r="F237" s="3">
        <v>29.73</v>
      </c>
      <c r="G237" s="3" t="s">
        <v>13</v>
      </c>
      <c r="H237" s="3">
        <v>10851.45</v>
      </c>
      <c r="I237" s="3">
        <v>365</v>
      </c>
      <c r="J237" s="39">
        <v>0</v>
      </c>
      <c r="K237" s="42"/>
    </row>
    <row r="238" spans="1:11" x14ac:dyDescent="0.25">
      <c r="A238" s="3" t="s">
        <v>195</v>
      </c>
      <c r="B238" s="3">
        <v>6169</v>
      </c>
      <c r="C238" s="3" t="s">
        <v>301</v>
      </c>
      <c r="D238" s="3">
        <v>15</v>
      </c>
      <c r="E238" s="3" t="s">
        <v>204</v>
      </c>
      <c r="F238" s="3">
        <v>28.82</v>
      </c>
      <c r="G238" s="3" t="s">
        <v>15</v>
      </c>
      <c r="H238" s="3">
        <v>7205</v>
      </c>
      <c r="I238" s="3">
        <v>250</v>
      </c>
      <c r="J238" s="39" t="s">
        <v>11</v>
      </c>
      <c r="K238" s="42"/>
    </row>
    <row r="239" spans="1:11" x14ac:dyDescent="0.25">
      <c r="A239" s="3" t="s">
        <v>195</v>
      </c>
      <c r="B239" s="3">
        <v>6169</v>
      </c>
      <c r="C239" s="3" t="s">
        <v>301</v>
      </c>
      <c r="D239" s="3">
        <v>16</v>
      </c>
      <c r="E239" s="3" t="s">
        <v>306</v>
      </c>
      <c r="F239" s="3">
        <v>26.16</v>
      </c>
      <c r="G239" s="3" t="s">
        <v>15</v>
      </c>
      <c r="H239" s="3">
        <v>6540</v>
      </c>
      <c r="I239" s="3">
        <v>250</v>
      </c>
      <c r="J239" s="39" t="s">
        <v>11</v>
      </c>
      <c r="K239" s="42"/>
    </row>
    <row r="240" spans="1:11" x14ac:dyDescent="0.25">
      <c r="A240" s="3" t="s">
        <v>195</v>
      </c>
      <c r="B240" s="3">
        <v>6169</v>
      </c>
      <c r="C240" s="3" t="s">
        <v>301</v>
      </c>
      <c r="D240" s="3">
        <v>18</v>
      </c>
      <c r="E240" s="3" t="s">
        <v>304</v>
      </c>
      <c r="F240" s="3">
        <v>32.549999999999997</v>
      </c>
      <c r="G240" s="3" t="s">
        <v>13</v>
      </c>
      <c r="H240" s="3">
        <v>11880.75</v>
      </c>
      <c r="I240" s="3">
        <v>365</v>
      </c>
      <c r="J240" s="39">
        <v>0</v>
      </c>
      <c r="K240" s="42"/>
    </row>
    <row r="241" spans="1:11" x14ac:dyDescent="0.25">
      <c r="A241" s="3" t="s">
        <v>195</v>
      </c>
      <c r="B241" s="3">
        <v>6172</v>
      </c>
      <c r="C241" s="3" t="s">
        <v>307</v>
      </c>
      <c r="D241" s="3">
        <v>2</v>
      </c>
      <c r="E241" s="3" t="s">
        <v>308</v>
      </c>
      <c r="F241" s="3">
        <v>34.9</v>
      </c>
      <c r="G241" s="3" t="s">
        <v>13</v>
      </c>
      <c r="H241" s="3">
        <v>12738.5</v>
      </c>
      <c r="I241" s="3">
        <v>365</v>
      </c>
      <c r="J241" s="39">
        <v>0</v>
      </c>
      <c r="K241" s="42"/>
    </row>
    <row r="242" spans="1:11" x14ac:dyDescent="0.25">
      <c r="A242" s="3" t="s">
        <v>195</v>
      </c>
      <c r="B242" s="3">
        <v>6172</v>
      </c>
      <c r="C242" s="3" t="s">
        <v>307</v>
      </c>
      <c r="D242" s="3">
        <v>3</v>
      </c>
      <c r="E242" s="3" t="s">
        <v>307</v>
      </c>
      <c r="F242" s="3">
        <v>33.9</v>
      </c>
      <c r="G242" s="3" t="s">
        <v>13</v>
      </c>
      <c r="H242" s="3">
        <v>12373.5</v>
      </c>
      <c r="I242" s="3">
        <v>365</v>
      </c>
      <c r="J242" s="39">
        <v>0</v>
      </c>
      <c r="K242" s="42"/>
    </row>
    <row r="243" spans="1:11" x14ac:dyDescent="0.25">
      <c r="A243" s="3" t="s">
        <v>195</v>
      </c>
      <c r="B243" s="3">
        <v>6172</v>
      </c>
      <c r="C243" s="3" t="s">
        <v>307</v>
      </c>
      <c r="D243" s="3">
        <v>7</v>
      </c>
      <c r="E243" s="3" t="s">
        <v>307</v>
      </c>
      <c r="F243" s="3">
        <v>33.9</v>
      </c>
      <c r="G243" s="3" t="s">
        <v>13</v>
      </c>
      <c r="H243" s="3">
        <v>12373.5</v>
      </c>
      <c r="I243" s="3">
        <v>365</v>
      </c>
      <c r="J243" s="39">
        <v>0</v>
      </c>
      <c r="K243" s="42"/>
    </row>
    <row r="244" spans="1:11" x14ac:dyDescent="0.25">
      <c r="A244" s="3" t="s">
        <v>195</v>
      </c>
      <c r="B244" s="3">
        <v>6172</v>
      </c>
      <c r="C244" s="3" t="s">
        <v>307</v>
      </c>
      <c r="D244" s="3">
        <v>8</v>
      </c>
      <c r="E244" s="3" t="s">
        <v>309</v>
      </c>
      <c r="F244" s="3">
        <v>33.9</v>
      </c>
      <c r="G244" s="3" t="s">
        <v>13</v>
      </c>
      <c r="H244" s="3">
        <v>12373.5</v>
      </c>
      <c r="I244" s="3">
        <v>365</v>
      </c>
      <c r="J244" s="39">
        <v>0</v>
      </c>
      <c r="K244" s="42"/>
    </row>
    <row r="245" spans="1:11" x14ac:dyDescent="0.25">
      <c r="A245" s="3" t="s">
        <v>195</v>
      </c>
      <c r="B245" s="3">
        <v>6172</v>
      </c>
      <c r="C245" s="3" t="s">
        <v>307</v>
      </c>
      <c r="D245" s="3">
        <v>13</v>
      </c>
      <c r="E245" s="3" t="s">
        <v>310</v>
      </c>
      <c r="F245" s="3">
        <v>34.9</v>
      </c>
      <c r="G245" s="3" t="s">
        <v>13</v>
      </c>
      <c r="H245" s="3">
        <v>12738.5</v>
      </c>
      <c r="I245" s="3">
        <v>365</v>
      </c>
      <c r="J245" s="39">
        <v>0</v>
      </c>
      <c r="K245" s="42"/>
    </row>
    <row r="246" spans="1:11" x14ac:dyDescent="0.25">
      <c r="A246" s="3" t="s">
        <v>195</v>
      </c>
      <c r="B246" s="3">
        <v>6172</v>
      </c>
      <c r="C246" s="3" t="s">
        <v>307</v>
      </c>
      <c r="D246" s="3">
        <v>14</v>
      </c>
      <c r="E246" s="3" t="s">
        <v>308</v>
      </c>
      <c r="F246" s="3">
        <v>34.9</v>
      </c>
      <c r="G246" s="3" t="s">
        <v>13</v>
      </c>
      <c r="H246" s="3">
        <v>12738.5</v>
      </c>
      <c r="I246" s="3">
        <v>365</v>
      </c>
      <c r="J246" s="39">
        <v>0</v>
      </c>
      <c r="K246" s="42"/>
    </row>
    <row r="247" spans="1:11" x14ac:dyDescent="0.25">
      <c r="A247" s="3" t="s">
        <v>195</v>
      </c>
      <c r="B247" s="3">
        <v>6173</v>
      </c>
      <c r="C247" s="3" t="s">
        <v>311</v>
      </c>
      <c r="D247" s="3">
        <v>4</v>
      </c>
      <c r="E247" s="3" t="s">
        <v>312</v>
      </c>
      <c r="F247" s="3">
        <v>24.5</v>
      </c>
      <c r="G247" s="3" t="s">
        <v>13</v>
      </c>
      <c r="H247" s="3">
        <v>8942.5</v>
      </c>
      <c r="I247" s="3">
        <v>365</v>
      </c>
      <c r="J247" s="39">
        <v>0</v>
      </c>
      <c r="K247" s="42"/>
    </row>
    <row r="248" spans="1:11" x14ac:dyDescent="0.25">
      <c r="A248" s="3" t="s">
        <v>195</v>
      </c>
      <c r="B248" s="3">
        <v>6173</v>
      </c>
      <c r="C248" s="3" t="s">
        <v>311</v>
      </c>
      <c r="D248" s="3">
        <v>7</v>
      </c>
      <c r="E248" s="3" t="s">
        <v>313</v>
      </c>
      <c r="F248" s="3">
        <v>23.82</v>
      </c>
      <c r="G248" s="3" t="s">
        <v>13</v>
      </c>
      <c r="H248" s="3">
        <v>8694.2999999999993</v>
      </c>
      <c r="I248" s="3">
        <v>365</v>
      </c>
      <c r="J248" s="39">
        <v>0</v>
      </c>
      <c r="K248" s="42"/>
    </row>
    <row r="249" spans="1:11" x14ac:dyDescent="0.25">
      <c r="A249" s="3" t="s">
        <v>195</v>
      </c>
      <c r="B249" s="3">
        <v>6173</v>
      </c>
      <c r="C249" s="3" t="s">
        <v>311</v>
      </c>
      <c r="D249" s="3">
        <v>8</v>
      </c>
      <c r="E249" s="3" t="s">
        <v>312</v>
      </c>
      <c r="F249" s="3">
        <v>24.5</v>
      </c>
      <c r="G249" s="3" t="s">
        <v>13</v>
      </c>
      <c r="H249" s="3">
        <v>8942.5</v>
      </c>
      <c r="I249" s="3">
        <v>365</v>
      </c>
      <c r="J249" s="39">
        <v>0</v>
      </c>
      <c r="K249" s="42"/>
    </row>
    <row r="250" spans="1:11" x14ac:dyDescent="0.25">
      <c r="A250" s="3" t="s">
        <v>195</v>
      </c>
      <c r="B250" s="3">
        <v>6173</v>
      </c>
      <c r="C250" s="3" t="s">
        <v>311</v>
      </c>
      <c r="D250" s="3">
        <v>11</v>
      </c>
      <c r="E250" s="3" t="s">
        <v>313</v>
      </c>
      <c r="F250" s="3">
        <v>23.82</v>
      </c>
      <c r="G250" s="3" t="s">
        <v>13</v>
      </c>
      <c r="H250" s="3">
        <v>8694.2999999999993</v>
      </c>
      <c r="I250" s="3">
        <v>365</v>
      </c>
      <c r="J250" s="39">
        <v>0</v>
      </c>
      <c r="K250" s="42"/>
    </row>
    <row r="251" spans="1:11" x14ac:dyDescent="0.25">
      <c r="A251" s="3" t="s">
        <v>195</v>
      </c>
      <c r="B251" s="3">
        <v>6173</v>
      </c>
      <c r="C251" s="3" t="s">
        <v>311</v>
      </c>
      <c r="D251" s="3">
        <v>12</v>
      </c>
      <c r="E251" s="3" t="s">
        <v>312</v>
      </c>
      <c r="F251" s="3">
        <v>24.52</v>
      </c>
      <c r="G251" s="3" t="s">
        <v>15</v>
      </c>
      <c r="H251" s="3">
        <v>6130</v>
      </c>
      <c r="I251" s="3">
        <v>250</v>
      </c>
      <c r="J251" s="39" t="s">
        <v>11</v>
      </c>
      <c r="K251" s="42"/>
    </row>
    <row r="252" spans="1:11" x14ac:dyDescent="0.25">
      <c r="A252" s="3" t="s">
        <v>195</v>
      </c>
      <c r="B252" s="3">
        <v>6173</v>
      </c>
      <c r="C252" s="3" t="s">
        <v>311</v>
      </c>
      <c r="D252" s="3">
        <v>14</v>
      </c>
      <c r="E252" s="3" t="s">
        <v>312</v>
      </c>
      <c r="F252" s="3">
        <v>24.5</v>
      </c>
      <c r="G252" s="3" t="s">
        <v>13</v>
      </c>
      <c r="H252" s="3">
        <v>8942.5</v>
      </c>
      <c r="I252" s="3">
        <v>365</v>
      </c>
      <c r="J252" s="39">
        <v>0</v>
      </c>
      <c r="K252" s="42"/>
    </row>
    <row r="253" spans="1:11" x14ac:dyDescent="0.25">
      <c r="A253" s="3" t="s">
        <v>195</v>
      </c>
      <c r="B253" s="3">
        <v>6173</v>
      </c>
      <c r="C253" s="3" t="s">
        <v>311</v>
      </c>
      <c r="D253" s="3">
        <v>15</v>
      </c>
      <c r="E253" s="3" t="s">
        <v>313</v>
      </c>
      <c r="F253" s="3">
        <v>23.82</v>
      </c>
      <c r="G253" s="3" t="s">
        <v>13</v>
      </c>
      <c r="H253" s="3">
        <v>8694.2999999999993</v>
      </c>
      <c r="I253" s="3">
        <v>365</v>
      </c>
      <c r="J253" s="39">
        <v>0</v>
      </c>
      <c r="K253" s="42"/>
    </row>
    <row r="254" spans="1:11" x14ac:dyDescent="0.25">
      <c r="A254" s="3" t="s">
        <v>195</v>
      </c>
      <c r="B254" s="3">
        <v>6175</v>
      </c>
      <c r="C254" s="3" t="s">
        <v>314</v>
      </c>
      <c r="D254" s="3">
        <v>1</v>
      </c>
      <c r="E254" s="3" t="s">
        <v>315</v>
      </c>
      <c r="F254" s="3">
        <v>82.1</v>
      </c>
      <c r="G254" s="3" t="s">
        <v>274</v>
      </c>
      <c r="H254" s="3">
        <v>12807.6</v>
      </c>
      <c r="I254" s="3">
        <v>156</v>
      </c>
      <c r="J254" s="39">
        <v>0</v>
      </c>
      <c r="K254" s="42"/>
    </row>
    <row r="255" spans="1:11" x14ac:dyDescent="0.25">
      <c r="A255" s="3" t="s">
        <v>195</v>
      </c>
      <c r="B255" s="3">
        <v>6175</v>
      </c>
      <c r="C255" s="3" t="s">
        <v>314</v>
      </c>
      <c r="D255" s="3">
        <v>2</v>
      </c>
      <c r="E255" s="3" t="s">
        <v>316</v>
      </c>
      <c r="F255" s="3">
        <v>82.11</v>
      </c>
      <c r="G255" s="3" t="s">
        <v>274</v>
      </c>
      <c r="H255" s="3">
        <v>12809.16</v>
      </c>
      <c r="I255" s="3">
        <v>156</v>
      </c>
      <c r="J255" s="39">
        <v>0</v>
      </c>
      <c r="K255" s="42"/>
    </row>
    <row r="256" spans="1:11" x14ac:dyDescent="0.25">
      <c r="A256" s="3" t="s">
        <v>195</v>
      </c>
      <c r="B256" s="3">
        <v>6176</v>
      </c>
      <c r="C256" s="3" t="s">
        <v>317</v>
      </c>
      <c r="D256" s="3">
        <v>2</v>
      </c>
      <c r="E256" s="3" t="s">
        <v>318</v>
      </c>
      <c r="F256" s="3">
        <v>8.6</v>
      </c>
      <c r="G256" s="3" t="s">
        <v>15</v>
      </c>
      <c r="H256" s="3">
        <v>1057.8</v>
      </c>
      <c r="I256" s="3">
        <v>123</v>
      </c>
      <c r="J256" s="39" t="s">
        <v>319</v>
      </c>
      <c r="K256" s="42"/>
    </row>
    <row r="257" spans="1:11" x14ac:dyDescent="0.25">
      <c r="A257" s="3" t="s">
        <v>195</v>
      </c>
      <c r="B257" s="3">
        <v>6176</v>
      </c>
      <c r="C257" s="3" t="s">
        <v>317</v>
      </c>
      <c r="D257" s="3">
        <v>3</v>
      </c>
      <c r="E257" s="3" t="s">
        <v>317</v>
      </c>
      <c r="F257" s="3">
        <v>11.68</v>
      </c>
      <c r="G257" s="3" t="s">
        <v>13</v>
      </c>
      <c r="H257" s="3">
        <v>4263.2</v>
      </c>
      <c r="I257" s="3">
        <v>365</v>
      </c>
      <c r="J257" s="39">
        <v>0</v>
      </c>
      <c r="K257" s="42"/>
    </row>
    <row r="258" spans="1:11" x14ac:dyDescent="0.25">
      <c r="A258" s="3" t="s">
        <v>195</v>
      </c>
      <c r="B258" s="3">
        <v>6176</v>
      </c>
      <c r="C258" s="3" t="s">
        <v>317</v>
      </c>
      <c r="D258" s="3">
        <v>4</v>
      </c>
      <c r="E258" s="3" t="s">
        <v>320</v>
      </c>
      <c r="F258" s="3">
        <v>12</v>
      </c>
      <c r="G258" s="3" t="s">
        <v>13</v>
      </c>
      <c r="H258" s="3">
        <v>4380</v>
      </c>
      <c r="I258" s="3">
        <v>365</v>
      </c>
      <c r="J258" s="39">
        <v>0</v>
      </c>
      <c r="K258" s="42"/>
    </row>
    <row r="259" spans="1:11" x14ac:dyDescent="0.25">
      <c r="A259" s="3" t="s">
        <v>195</v>
      </c>
      <c r="B259" s="3">
        <v>6176</v>
      </c>
      <c r="C259" s="3" t="s">
        <v>317</v>
      </c>
      <c r="D259" s="3">
        <v>5</v>
      </c>
      <c r="E259" s="3" t="s">
        <v>317</v>
      </c>
      <c r="F259" s="3">
        <v>11.68</v>
      </c>
      <c r="G259" s="3" t="s">
        <v>13</v>
      </c>
      <c r="H259" s="3">
        <v>2137.44</v>
      </c>
      <c r="I259" s="3">
        <v>183</v>
      </c>
      <c r="J259" s="39" t="s">
        <v>198</v>
      </c>
      <c r="K259" s="42"/>
    </row>
    <row r="260" spans="1:11" x14ac:dyDescent="0.25">
      <c r="A260" s="3" t="s">
        <v>195</v>
      </c>
      <c r="B260" s="3">
        <v>6176</v>
      </c>
      <c r="C260" s="3" t="s">
        <v>317</v>
      </c>
      <c r="D260" s="3">
        <v>6</v>
      </c>
      <c r="E260" s="3" t="s">
        <v>320</v>
      </c>
      <c r="F260" s="3">
        <v>12</v>
      </c>
      <c r="G260" s="3" t="s">
        <v>13</v>
      </c>
      <c r="H260" s="3">
        <v>2196</v>
      </c>
      <c r="I260" s="3">
        <v>183</v>
      </c>
      <c r="J260" s="39" t="s">
        <v>198</v>
      </c>
      <c r="K260" s="42"/>
    </row>
    <row r="261" spans="1:11" x14ac:dyDescent="0.25">
      <c r="A261" s="3" t="s">
        <v>195</v>
      </c>
      <c r="B261" s="3">
        <v>6176</v>
      </c>
      <c r="C261" s="3" t="s">
        <v>317</v>
      </c>
      <c r="D261" s="3">
        <v>9</v>
      </c>
      <c r="E261" s="3" t="s">
        <v>317</v>
      </c>
      <c r="F261" s="3">
        <v>11.68</v>
      </c>
      <c r="G261" s="3" t="s">
        <v>15</v>
      </c>
      <c r="H261" s="3">
        <v>1530.08</v>
      </c>
      <c r="I261" s="3">
        <v>131</v>
      </c>
      <c r="J261" s="39" t="s">
        <v>198</v>
      </c>
      <c r="K261" s="42"/>
    </row>
    <row r="262" spans="1:11" x14ac:dyDescent="0.25">
      <c r="A262" s="3" t="s">
        <v>195</v>
      </c>
      <c r="B262" s="3">
        <v>6176</v>
      </c>
      <c r="C262" s="3" t="s">
        <v>317</v>
      </c>
      <c r="D262" s="3">
        <v>10</v>
      </c>
      <c r="E262" s="3" t="s">
        <v>320</v>
      </c>
      <c r="F262" s="3">
        <v>12</v>
      </c>
      <c r="G262" s="3" t="s">
        <v>15</v>
      </c>
      <c r="H262" s="3">
        <v>1572</v>
      </c>
      <c r="I262" s="3">
        <v>131</v>
      </c>
      <c r="J262" s="39" t="s">
        <v>198</v>
      </c>
      <c r="K262" s="42"/>
    </row>
    <row r="263" spans="1:11" x14ac:dyDescent="0.25">
      <c r="A263" s="3" t="s">
        <v>195</v>
      </c>
      <c r="B263" s="3">
        <v>6176</v>
      </c>
      <c r="C263" s="3" t="s">
        <v>317</v>
      </c>
      <c r="D263" s="3">
        <v>13</v>
      </c>
      <c r="E263" s="3" t="s">
        <v>317</v>
      </c>
      <c r="F263" s="3">
        <v>11.68</v>
      </c>
      <c r="G263" s="3" t="s">
        <v>13</v>
      </c>
      <c r="H263" s="3">
        <v>4263.2</v>
      </c>
      <c r="I263" s="3">
        <v>365</v>
      </c>
      <c r="J263" s="39">
        <v>0</v>
      </c>
      <c r="K263" s="42"/>
    </row>
    <row r="264" spans="1:11" x14ac:dyDescent="0.25">
      <c r="A264" s="3" t="s">
        <v>195</v>
      </c>
      <c r="B264" s="3">
        <v>6176</v>
      </c>
      <c r="C264" s="3" t="s">
        <v>317</v>
      </c>
      <c r="D264" s="3">
        <v>14</v>
      </c>
      <c r="E264" s="3" t="s">
        <v>320</v>
      </c>
      <c r="F264" s="3">
        <v>12</v>
      </c>
      <c r="G264" s="3" t="s">
        <v>13</v>
      </c>
      <c r="H264" s="3">
        <v>4380</v>
      </c>
      <c r="I264" s="3">
        <v>365</v>
      </c>
      <c r="J264" s="39">
        <v>0</v>
      </c>
      <c r="K264" s="42"/>
    </row>
    <row r="265" spans="1:11" x14ac:dyDescent="0.25">
      <c r="A265" s="3" t="s">
        <v>195</v>
      </c>
      <c r="B265" s="3">
        <v>6177</v>
      </c>
      <c r="C265" s="3" t="s">
        <v>321</v>
      </c>
      <c r="D265" s="3">
        <v>3</v>
      </c>
      <c r="E265" s="3" t="s">
        <v>321</v>
      </c>
      <c r="F265" s="3">
        <v>29.26</v>
      </c>
      <c r="G265" s="3" t="s">
        <v>13</v>
      </c>
      <c r="H265" s="3">
        <v>10679.9</v>
      </c>
      <c r="I265" s="3">
        <v>365</v>
      </c>
      <c r="J265" s="39">
        <v>0</v>
      </c>
      <c r="K265" s="42"/>
    </row>
    <row r="266" spans="1:11" x14ac:dyDescent="0.25">
      <c r="A266" s="3" t="s">
        <v>195</v>
      </c>
      <c r="B266" s="3">
        <v>6177</v>
      </c>
      <c r="C266" s="3" t="s">
        <v>321</v>
      </c>
      <c r="D266" s="3">
        <v>7</v>
      </c>
      <c r="E266" s="3" t="s">
        <v>321</v>
      </c>
      <c r="F266" s="3">
        <v>29.26</v>
      </c>
      <c r="G266" s="3" t="s">
        <v>13</v>
      </c>
      <c r="H266" s="3">
        <v>10679.9</v>
      </c>
      <c r="I266" s="3">
        <v>365</v>
      </c>
      <c r="J266" s="39">
        <v>0</v>
      </c>
      <c r="K266" s="42"/>
    </row>
    <row r="267" spans="1:11" x14ac:dyDescent="0.25">
      <c r="A267" s="3" t="s">
        <v>195</v>
      </c>
      <c r="B267" s="3">
        <v>6177</v>
      </c>
      <c r="C267" s="3" t="s">
        <v>321</v>
      </c>
      <c r="D267" s="3">
        <v>11</v>
      </c>
      <c r="E267" s="3" t="s">
        <v>322</v>
      </c>
      <c r="F267" s="3">
        <v>25.46</v>
      </c>
      <c r="G267" s="3" t="s">
        <v>323</v>
      </c>
      <c r="H267" s="3">
        <v>3997.22</v>
      </c>
      <c r="I267" s="3">
        <v>157</v>
      </c>
      <c r="J267" s="39">
        <v>0</v>
      </c>
      <c r="K267" s="42"/>
    </row>
    <row r="268" spans="1:11" x14ac:dyDescent="0.25">
      <c r="A268" s="3" t="s">
        <v>195</v>
      </c>
      <c r="B268" s="3">
        <v>6177</v>
      </c>
      <c r="C268" s="3" t="s">
        <v>321</v>
      </c>
      <c r="D268" s="3">
        <v>12</v>
      </c>
      <c r="E268" s="3" t="s">
        <v>324</v>
      </c>
      <c r="F268" s="3">
        <v>25.96</v>
      </c>
      <c r="G268" s="3" t="s">
        <v>323</v>
      </c>
      <c r="H268" s="3">
        <v>4075.72</v>
      </c>
      <c r="I268" s="3">
        <v>157</v>
      </c>
      <c r="J268" s="39">
        <v>0</v>
      </c>
      <c r="K268" s="42"/>
    </row>
    <row r="269" spans="1:11" x14ac:dyDescent="0.25">
      <c r="A269" s="3" t="s">
        <v>195</v>
      </c>
      <c r="B269" s="3">
        <v>6177</v>
      </c>
      <c r="C269" s="3" t="s">
        <v>321</v>
      </c>
      <c r="D269" s="3">
        <v>13</v>
      </c>
      <c r="E269" s="3" t="s">
        <v>325</v>
      </c>
      <c r="F269" s="3">
        <v>22.52</v>
      </c>
      <c r="G269" s="3" t="s">
        <v>326</v>
      </c>
      <c r="H269" s="3">
        <v>4684.16</v>
      </c>
      <c r="I269" s="3">
        <v>208</v>
      </c>
      <c r="J269" s="39">
        <v>0</v>
      </c>
      <c r="K269" s="42"/>
    </row>
    <row r="270" spans="1:11" x14ac:dyDescent="0.25">
      <c r="A270" s="3" t="s">
        <v>195</v>
      </c>
      <c r="B270" s="3">
        <v>6177</v>
      </c>
      <c r="C270" s="3" t="s">
        <v>321</v>
      </c>
      <c r="D270" s="3">
        <v>14</v>
      </c>
      <c r="E270" s="3" t="s">
        <v>327</v>
      </c>
      <c r="F270" s="3">
        <v>23.23</v>
      </c>
      <c r="G270" s="3" t="s">
        <v>326</v>
      </c>
      <c r="H270" s="3">
        <v>4831.84</v>
      </c>
      <c r="I270" s="3">
        <v>208</v>
      </c>
      <c r="J270" s="39">
        <v>0</v>
      </c>
      <c r="K270" s="42"/>
    </row>
    <row r="271" spans="1:11" x14ac:dyDescent="0.25">
      <c r="A271" s="3" t="s">
        <v>195</v>
      </c>
      <c r="B271" s="3">
        <v>6177</v>
      </c>
      <c r="C271" s="3" t="s">
        <v>321</v>
      </c>
      <c r="D271" s="3">
        <v>15</v>
      </c>
      <c r="E271" s="3" t="s">
        <v>328</v>
      </c>
      <c r="F271" s="3">
        <v>22.24</v>
      </c>
      <c r="G271" s="3" t="s">
        <v>329</v>
      </c>
      <c r="H271" s="3">
        <v>3469.44</v>
      </c>
      <c r="I271" s="3">
        <v>156</v>
      </c>
      <c r="J271" s="39">
        <v>0</v>
      </c>
      <c r="K271" s="42"/>
    </row>
    <row r="272" spans="1:11" x14ac:dyDescent="0.25">
      <c r="A272" s="3" t="s">
        <v>195</v>
      </c>
      <c r="B272" s="3">
        <v>6177</v>
      </c>
      <c r="C272" s="3" t="s">
        <v>321</v>
      </c>
      <c r="D272" s="3">
        <v>16</v>
      </c>
      <c r="E272" s="3" t="s">
        <v>330</v>
      </c>
      <c r="F272" s="3">
        <v>22.95</v>
      </c>
      <c r="G272" s="3" t="s">
        <v>329</v>
      </c>
      <c r="H272" s="3">
        <v>3580.2</v>
      </c>
      <c r="I272" s="3">
        <v>156</v>
      </c>
      <c r="J272" s="39">
        <v>0</v>
      </c>
      <c r="K272" s="42"/>
    </row>
    <row r="273" spans="1:11" x14ac:dyDescent="0.25">
      <c r="A273" s="3" t="s">
        <v>195</v>
      </c>
      <c r="B273" s="3">
        <v>6177</v>
      </c>
      <c r="C273" s="3" t="s">
        <v>321</v>
      </c>
      <c r="D273" s="3">
        <v>18</v>
      </c>
      <c r="E273" s="3" t="s">
        <v>331</v>
      </c>
      <c r="F273" s="3">
        <v>29.78</v>
      </c>
      <c r="G273" s="3" t="s">
        <v>13</v>
      </c>
      <c r="H273" s="3">
        <v>10869.7</v>
      </c>
      <c r="I273" s="3">
        <v>365</v>
      </c>
      <c r="J273" s="39">
        <v>0</v>
      </c>
      <c r="K273" s="42"/>
    </row>
    <row r="274" spans="1:11" x14ac:dyDescent="0.25">
      <c r="A274" s="3" t="s">
        <v>195</v>
      </c>
      <c r="B274" s="3">
        <v>6177</v>
      </c>
      <c r="C274" s="3" t="s">
        <v>321</v>
      </c>
      <c r="D274" s="3">
        <v>20</v>
      </c>
      <c r="E274" s="3" t="s">
        <v>331</v>
      </c>
      <c r="F274" s="3">
        <v>29.78</v>
      </c>
      <c r="G274" s="3" t="s">
        <v>13</v>
      </c>
      <c r="H274" s="3">
        <v>10869.7</v>
      </c>
      <c r="I274" s="3">
        <v>365</v>
      </c>
      <c r="J274" s="39">
        <v>0</v>
      </c>
      <c r="K274" s="42"/>
    </row>
    <row r="275" spans="1:11" x14ac:dyDescent="0.25">
      <c r="A275" s="3" t="s">
        <v>195</v>
      </c>
      <c r="B275" s="3">
        <v>6178</v>
      </c>
      <c r="C275" s="3" t="s">
        <v>332</v>
      </c>
      <c r="D275" s="3">
        <v>3</v>
      </c>
      <c r="E275" s="3" t="s">
        <v>333</v>
      </c>
      <c r="F275" s="3">
        <v>28</v>
      </c>
      <c r="G275" s="3" t="s">
        <v>13</v>
      </c>
      <c r="H275" s="3">
        <v>10220</v>
      </c>
      <c r="I275" s="3">
        <v>365</v>
      </c>
      <c r="J275" s="39">
        <v>0</v>
      </c>
      <c r="K275" s="42"/>
    </row>
    <row r="276" spans="1:11" x14ac:dyDescent="0.25">
      <c r="A276" s="3" t="s">
        <v>195</v>
      </c>
      <c r="B276" s="3">
        <v>6178</v>
      </c>
      <c r="C276" s="3" t="s">
        <v>332</v>
      </c>
      <c r="D276" s="3">
        <v>4</v>
      </c>
      <c r="E276" s="3" t="s">
        <v>334</v>
      </c>
      <c r="F276" s="3">
        <v>32.92</v>
      </c>
      <c r="G276" s="3" t="s">
        <v>13</v>
      </c>
      <c r="H276" s="3">
        <v>12015.8</v>
      </c>
      <c r="I276" s="3">
        <v>365</v>
      </c>
      <c r="J276" s="39">
        <v>0</v>
      </c>
      <c r="K276" s="42"/>
    </row>
    <row r="277" spans="1:11" x14ac:dyDescent="0.25">
      <c r="A277" s="3" t="s">
        <v>195</v>
      </c>
      <c r="B277" s="3">
        <v>6178</v>
      </c>
      <c r="C277" s="3" t="s">
        <v>332</v>
      </c>
      <c r="D277" s="3">
        <v>7</v>
      </c>
      <c r="E277" s="3" t="s">
        <v>335</v>
      </c>
      <c r="F277" s="3">
        <v>35.92</v>
      </c>
      <c r="G277" s="3" t="s">
        <v>297</v>
      </c>
      <c r="H277" s="3">
        <v>3771.6</v>
      </c>
      <c r="I277" s="3">
        <v>105</v>
      </c>
      <c r="J277" s="39" t="s">
        <v>198</v>
      </c>
      <c r="K277" s="42"/>
    </row>
    <row r="278" spans="1:11" x14ac:dyDescent="0.25">
      <c r="A278" s="3" t="s">
        <v>195</v>
      </c>
      <c r="B278" s="3">
        <v>6178</v>
      </c>
      <c r="C278" s="3" t="s">
        <v>332</v>
      </c>
      <c r="D278" s="3">
        <v>11</v>
      </c>
      <c r="E278" s="3" t="s">
        <v>336</v>
      </c>
      <c r="F278" s="3">
        <v>34.21</v>
      </c>
      <c r="G278" s="3" t="s">
        <v>15</v>
      </c>
      <c r="H278" s="3">
        <v>4481.51</v>
      </c>
      <c r="I278" s="3">
        <v>131</v>
      </c>
      <c r="J278" s="39" t="s">
        <v>198</v>
      </c>
      <c r="K278" s="42"/>
    </row>
    <row r="279" spans="1:11" x14ac:dyDescent="0.25">
      <c r="A279" s="3" t="s">
        <v>195</v>
      </c>
      <c r="B279" s="3">
        <v>6178</v>
      </c>
      <c r="C279" s="3" t="s">
        <v>332</v>
      </c>
      <c r="D279" s="3">
        <v>12</v>
      </c>
      <c r="E279" s="3" t="s">
        <v>337</v>
      </c>
      <c r="F279" s="3">
        <v>34.65</v>
      </c>
      <c r="G279" s="3" t="s">
        <v>15</v>
      </c>
      <c r="H279" s="3">
        <v>4539.1499999999996</v>
      </c>
      <c r="I279" s="3">
        <v>131</v>
      </c>
      <c r="J279" s="39" t="s">
        <v>198</v>
      </c>
      <c r="K279" s="42"/>
    </row>
    <row r="280" spans="1:11" x14ac:dyDescent="0.25">
      <c r="A280" s="3" t="s">
        <v>195</v>
      </c>
      <c r="B280" s="3">
        <v>6178</v>
      </c>
      <c r="C280" s="3" t="s">
        <v>332</v>
      </c>
      <c r="D280" s="3">
        <v>15</v>
      </c>
      <c r="E280" s="3" t="s">
        <v>335</v>
      </c>
      <c r="F280" s="3">
        <v>35.93</v>
      </c>
      <c r="G280" s="3" t="s">
        <v>15</v>
      </c>
      <c r="H280" s="3">
        <v>4419.3900000000003</v>
      </c>
      <c r="I280" s="3">
        <v>123</v>
      </c>
      <c r="J280" s="39" t="s">
        <v>319</v>
      </c>
      <c r="K280" s="42"/>
    </row>
    <row r="281" spans="1:11" x14ac:dyDescent="0.25">
      <c r="A281" s="3" t="s">
        <v>195</v>
      </c>
      <c r="B281" s="3">
        <v>6178</v>
      </c>
      <c r="C281" s="3" t="s">
        <v>332</v>
      </c>
      <c r="D281" s="3">
        <v>18</v>
      </c>
      <c r="E281" s="3" t="s">
        <v>334</v>
      </c>
      <c r="F281" s="3">
        <v>32.92</v>
      </c>
      <c r="G281" s="3" t="s">
        <v>15</v>
      </c>
      <c r="H281" s="3">
        <v>4049.16</v>
      </c>
      <c r="I281" s="3">
        <v>123</v>
      </c>
      <c r="J281" s="39" t="s">
        <v>319</v>
      </c>
      <c r="K281" s="42"/>
    </row>
    <row r="282" spans="1:11" x14ac:dyDescent="0.25">
      <c r="A282" s="3" t="s">
        <v>195</v>
      </c>
      <c r="B282" s="3">
        <v>6178</v>
      </c>
      <c r="C282" s="3" t="s">
        <v>332</v>
      </c>
      <c r="D282" s="3">
        <v>20</v>
      </c>
      <c r="E282" s="3" t="s">
        <v>337</v>
      </c>
      <c r="F282" s="3">
        <v>34.65</v>
      </c>
      <c r="G282" s="3" t="s">
        <v>15</v>
      </c>
      <c r="H282" s="3">
        <v>4261.95</v>
      </c>
      <c r="I282" s="3">
        <v>123</v>
      </c>
      <c r="J282" s="39" t="s">
        <v>319</v>
      </c>
      <c r="K282" s="42"/>
    </row>
    <row r="283" spans="1:11" x14ac:dyDescent="0.25">
      <c r="A283" s="3" t="s">
        <v>195</v>
      </c>
      <c r="B283" s="3">
        <v>6178</v>
      </c>
      <c r="C283" s="3" t="s">
        <v>332</v>
      </c>
      <c r="D283" s="3">
        <v>25</v>
      </c>
      <c r="E283" s="3" t="s">
        <v>338</v>
      </c>
      <c r="F283" s="3">
        <v>74.349999999999994</v>
      </c>
      <c r="G283" s="3">
        <v>7</v>
      </c>
      <c r="H283" s="3">
        <v>1933.1</v>
      </c>
      <c r="I283" s="3">
        <v>26</v>
      </c>
      <c r="J283" s="39" t="s">
        <v>198</v>
      </c>
      <c r="K283" s="42"/>
    </row>
    <row r="284" spans="1:11" x14ac:dyDescent="0.25">
      <c r="A284" s="3" t="s">
        <v>195</v>
      </c>
      <c r="B284" s="3">
        <v>6178</v>
      </c>
      <c r="C284" s="3" t="s">
        <v>332</v>
      </c>
      <c r="D284" s="3">
        <v>27</v>
      </c>
      <c r="E284" s="3" t="s">
        <v>338</v>
      </c>
      <c r="F284" s="3">
        <v>74.349999999999994</v>
      </c>
      <c r="G284" s="3">
        <v>6</v>
      </c>
      <c r="H284" s="3">
        <v>1933.1</v>
      </c>
      <c r="I284" s="3">
        <v>26</v>
      </c>
      <c r="J284" s="39" t="s">
        <v>198</v>
      </c>
      <c r="K284" s="42"/>
    </row>
    <row r="285" spans="1:11" x14ac:dyDescent="0.25">
      <c r="A285" s="3" t="s">
        <v>195</v>
      </c>
      <c r="B285" s="3">
        <v>6178</v>
      </c>
      <c r="C285" s="3" t="s">
        <v>332</v>
      </c>
      <c r="D285" s="3">
        <v>29</v>
      </c>
      <c r="E285" s="3" t="s">
        <v>339</v>
      </c>
      <c r="F285" s="3">
        <v>74.33</v>
      </c>
      <c r="G285" s="3">
        <v>7</v>
      </c>
      <c r="H285" s="3">
        <v>1932.58</v>
      </c>
      <c r="I285" s="3">
        <v>26</v>
      </c>
      <c r="J285" s="39" t="s">
        <v>198</v>
      </c>
      <c r="K285" s="42"/>
    </row>
    <row r="286" spans="1:11" x14ac:dyDescent="0.25">
      <c r="A286" s="3" t="s">
        <v>195</v>
      </c>
      <c r="B286" s="3">
        <v>6178</v>
      </c>
      <c r="C286" s="3" t="s">
        <v>332</v>
      </c>
      <c r="D286" s="3">
        <v>30</v>
      </c>
      <c r="E286" s="3" t="s">
        <v>334</v>
      </c>
      <c r="F286" s="3">
        <v>32.909999999999997</v>
      </c>
      <c r="G286" s="3" t="s">
        <v>297</v>
      </c>
      <c r="H286" s="3">
        <v>3455.55</v>
      </c>
      <c r="I286" s="3">
        <v>105</v>
      </c>
      <c r="J286" s="39" t="s">
        <v>198</v>
      </c>
      <c r="K286" s="42"/>
    </row>
    <row r="287" spans="1:11" x14ac:dyDescent="0.25">
      <c r="A287" s="3" t="s">
        <v>195</v>
      </c>
      <c r="B287" s="3">
        <v>6178</v>
      </c>
      <c r="C287" s="3" t="s">
        <v>332</v>
      </c>
      <c r="D287" s="3">
        <v>31</v>
      </c>
      <c r="E287" s="3" t="s">
        <v>339</v>
      </c>
      <c r="F287" s="3">
        <v>74.33</v>
      </c>
      <c r="G287" s="3" t="s">
        <v>225</v>
      </c>
      <c r="H287" s="3">
        <v>3865.16</v>
      </c>
      <c r="I287" s="3">
        <v>52</v>
      </c>
      <c r="J287" s="39" t="s">
        <v>198</v>
      </c>
      <c r="K287" s="42"/>
    </row>
    <row r="288" spans="1:11" x14ac:dyDescent="0.25">
      <c r="A288" s="3" t="s">
        <v>195</v>
      </c>
      <c r="B288" s="3">
        <v>6182</v>
      </c>
      <c r="C288" s="3" t="s">
        <v>340</v>
      </c>
      <c r="D288" s="3">
        <v>13</v>
      </c>
      <c r="E288" s="3" t="s">
        <v>341</v>
      </c>
      <c r="F288" s="3">
        <v>75.12</v>
      </c>
      <c r="G288" s="3" t="s">
        <v>197</v>
      </c>
      <c r="H288" s="3">
        <v>7887.6</v>
      </c>
      <c r="I288" s="3">
        <v>105</v>
      </c>
      <c r="J288" s="39" t="s">
        <v>198</v>
      </c>
      <c r="K288" s="42"/>
    </row>
    <row r="289" spans="1:11" x14ac:dyDescent="0.25">
      <c r="A289" s="3" t="s">
        <v>195</v>
      </c>
      <c r="B289" s="3">
        <v>6182</v>
      </c>
      <c r="C289" s="3" t="s">
        <v>340</v>
      </c>
      <c r="D289" s="3">
        <v>14</v>
      </c>
      <c r="E289" s="3" t="s">
        <v>342</v>
      </c>
      <c r="F289" s="3">
        <v>75.13</v>
      </c>
      <c r="G289" s="3" t="s">
        <v>197</v>
      </c>
      <c r="H289" s="3">
        <v>7888.65</v>
      </c>
      <c r="I289" s="3">
        <v>105</v>
      </c>
      <c r="J289" s="39" t="s">
        <v>198</v>
      </c>
      <c r="K289" s="42"/>
    </row>
    <row r="290" spans="1:11" x14ac:dyDescent="0.25">
      <c r="A290" s="3" t="s">
        <v>195</v>
      </c>
      <c r="B290" s="3">
        <v>6183</v>
      </c>
      <c r="C290" s="3" t="s">
        <v>343</v>
      </c>
      <c r="D290" s="3">
        <v>2</v>
      </c>
      <c r="E290" s="3" t="s">
        <v>344</v>
      </c>
      <c r="F290" s="3">
        <v>36.97</v>
      </c>
      <c r="G290" s="3" t="s">
        <v>15</v>
      </c>
      <c r="H290" s="3">
        <v>9242.5</v>
      </c>
      <c r="I290" s="3">
        <v>250</v>
      </c>
      <c r="J290" s="39" t="s">
        <v>11</v>
      </c>
      <c r="K290" s="42"/>
    </row>
    <row r="291" spans="1:11" x14ac:dyDescent="0.25">
      <c r="A291" s="3" t="s">
        <v>195</v>
      </c>
      <c r="B291" s="3">
        <v>6183</v>
      </c>
      <c r="C291" s="3" t="s">
        <v>343</v>
      </c>
      <c r="D291" s="3">
        <v>3</v>
      </c>
      <c r="E291" s="3" t="s">
        <v>343</v>
      </c>
      <c r="F291" s="3">
        <v>34.26</v>
      </c>
      <c r="G291" s="3" t="s">
        <v>13</v>
      </c>
      <c r="H291" s="3">
        <v>12504.9</v>
      </c>
      <c r="I291" s="3">
        <v>365</v>
      </c>
      <c r="J291" s="39">
        <v>0</v>
      </c>
      <c r="K291" s="42"/>
    </row>
    <row r="292" spans="1:11" x14ac:dyDescent="0.25">
      <c r="A292" s="3" t="s">
        <v>195</v>
      </c>
      <c r="B292" s="3">
        <v>6183</v>
      </c>
      <c r="C292" s="3" t="s">
        <v>343</v>
      </c>
      <c r="D292" s="3">
        <v>4</v>
      </c>
      <c r="E292" s="3" t="s">
        <v>344</v>
      </c>
      <c r="F292" s="3">
        <v>36.97</v>
      </c>
      <c r="G292" s="3" t="s">
        <v>13</v>
      </c>
      <c r="H292" s="3">
        <v>13494.05</v>
      </c>
      <c r="I292" s="3">
        <v>365</v>
      </c>
      <c r="J292" s="39">
        <v>0</v>
      </c>
      <c r="K292" s="42"/>
    </row>
    <row r="293" spans="1:11" x14ac:dyDescent="0.25">
      <c r="A293" s="3" t="s">
        <v>195</v>
      </c>
      <c r="B293" s="3">
        <v>6183</v>
      </c>
      <c r="C293" s="3" t="s">
        <v>343</v>
      </c>
      <c r="D293" s="3">
        <v>5</v>
      </c>
      <c r="E293" s="3" t="s">
        <v>343</v>
      </c>
      <c r="F293" s="3">
        <v>34.26</v>
      </c>
      <c r="G293" s="3" t="s">
        <v>13</v>
      </c>
      <c r="H293" s="3">
        <v>12504.9</v>
      </c>
      <c r="I293" s="3">
        <v>365</v>
      </c>
      <c r="J293" s="39">
        <v>0</v>
      </c>
      <c r="K293" s="42"/>
    </row>
    <row r="294" spans="1:11" x14ac:dyDescent="0.25">
      <c r="A294" s="3" t="s">
        <v>195</v>
      </c>
      <c r="B294" s="3">
        <v>6183</v>
      </c>
      <c r="C294" s="3" t="s">
        <v>343</v>
      </c>
      <c r="D294" s="3">
        <v>6</v>
      </c>
      <c r="E294" s="3" t="s">
        <v>344</v>
      </c>
      <c r="F294" s="3">
        <v>36.97</v>
      </c>
      <c r="G294" s="3" t="s">
        <v>13</v>
      </c>
      <c r="H294" s="3">
        <v>13494.05</v>
      </c>
      <c r="I294" s="3">
        <v>365</v>
      </c>
      <c r="J294" s="39">
        <v>0</v>
      </c>
      <c r="K294" s="42"/>
    </row>
    <row r="295" spans="1:11" x14ac:dyDescent="0.25">
      <c r="A295" s="3" t="s">
        <v>195</v>
      </c>
      <c r="B295" s="3">
        <v>6183</v>
      </c>
      <c r="C295" s="3" t="s">
        <v>343</v>
      </c>
      <c r="D295" s="3">
        <v>7</v>
      </c>
      <c r="E295" s="3" t="s">
        <v>343</v>
      </c>
      <c r="F295" s="3">
        <v>34.26</v>
      </c>
      <c r="G295" s="3" t="s">
        <v>15</v>
      </c>
      <c r="H295" s="3">
        <v>8941.86</v>
      </c>
      <c r="I295" s="3">
        <v>261</v>
      </c>
      <c r="J295" s="39">
        <v>0</v>
      </c>
      <c r="K295" s="42"/>
    </row>
    <row r="296" spans="1:11" x14ac:dyDescent="0.25">
      <c r="A296" s="3" t="s">
        <v>195</v>
      </c>
      <c r="B296" s="3">
        <v>6183</v>
      </c>
      <c r="C296" s="3" t="s">
        <v>343</v>
      </c>
      <c r="D296" s="3">
        <v>9</v>
      </c>
      <c r="E296" s="3" t="s">
        <v>343</v>
      </c>
      <c r="F296" s="3">
        <v>34.26</v>
      </c>
      <c r="G296" s="3" t="s">
        <v>13</v>
      </c>
      <c r="H296" s="3">
        <v>12504.9</v>
      </c>
      <c r="I296" s="3">
        <v>365</v>
      </c>
      <c r="J296" s="39">
        <v>0</v>
      </c>
      <c r="K296" s="42"/>
    </row>
    <row r="297" spans="1:11" x14ac:dyDescent="0.25">
      <c r="A297" s="3" t="s">
        <v>195</v>
      </c>
      <c r="B297" s="3">
        <v>6183</v>
      </c>
      <c r="C297" s="3" t="s">
        <v>343</v>
      </c>
      <c r="D297" s="3">
        <v>10</v>
      </c>
      <c r="E297" s="3" t="s">
        <v>344</v>
      </c>
      <c r="F297" s="3">
        <v>36.97</v>
      </c>
      <c r="G297" s="3" t="s">
        <v>13</v>
      </c>
      <c r="H297" s="3">
        <v>13494.05</v>
      </c>
      <c r="I297" s="3">
        <v>365</v>
      </c>
      <c r="J297" s="39">
        <v>0</v>
      </c>
      <c r="K297" s="42"/>
    </row>
    <row r="298" spans="1:11" x14ac:dyDescent="0.25">
      <c r="A298" s="3" t="s">
        <v>195</v>
      </c>
      <c r="B298" s="3">
        <v>6183</v>
      </c>
      <c r="C298" s="3" t="s">
        <v>343</v>
      </c>
      <c r="D298" s="3">
        <v>12</v>
      </c>
      <c r="E298" s="3" t="s">
        <v>344</v>
      </c>
      <c r="F298" s="3">
        <v>36.97</v>
      </c>
      <c r="G298" s="3" t="s">
        <v>15</v>
      </c>
      <c r="H298" s="3">
        <v>9649.17</v>
      </c>
      <c r="I298" s="3">
        <v>261</v>
      </c>
      <c r="J298" s="39">
        <v>0</v>
      </c>
      <c r="K298" s="42"/>
    </row>
    <row r="299" spans="1:11" x14ac:dyDescent="0.25">
      <c r="A299" s="3" t="s">
        <v>195</v>
      </c>
      <c r="B299" s="3">
        <v>6184</v>
      </c>
      <c r="C299" s="3" t="s">
        <v>345</v>
      </c>
      <c r="D299" s="3">
        <v>3</v>
      </c>
      <c r="E299" s="3" t="s">
        <v>346</v>
      </c>
      <c r="F299" s="3">
        <v>97.65</v>
      </c>
      <c r="G299" s="3" t="s">
        <v>13</v>
      </c>
      <c r="H299" s="3">
        <v>35642.25</v>
      </c>
      <c r="I299" s="3">
        <v>365</v>
      </c>
      <c r="J299" s="39">
        <v>0</v>
      </c>
      <c r="K299" s="42"/>
    </row>
    <row r="300" spans="1:11" x14ac:dyDescent="0.25">
      <c r="A300" s="3" t="s">
        <v>195</v>
      </c>
      <c r="B300" s="3">
        <v>6184</v>
      </c>
      <c r="C300" s="3" t="s">
        <v>345</v>
      </c>
      <c r="D300" s="3">
        <v>7</v>
      </c>
      <c r="E300" s="3" t="s">
        <v>346</v>
      </c>
      <c r="F300" s="3">
        <v>93.27</v>
      </c>
      <c r="G300" s="3" t="s">
        <v>15</v>
      </c>
      <c r="H300" s="3">
        <v>23317.5</v>
      </c>
      <c r="I300" s="3">
        <v>250</v>
      </c>
      <c r="J300" s="39" t="s">
        <v>11</v>
      </c>
      <c r="K300" s="42"/>
    </row>
    <row r="301" spans="1:11" x14ac:dyDescent="0.25">
      <c r="A301" s="3" t="s">
        <v>195</v>
      </c>
      <c r="B301" s="3">
        <v>6187</v>
      </c>
      <c r="C301" s="3" t="s">
        <v>347</v>
      </c>
      <c r="D301" s="3">
        <v>1</v>
      </c>
      <c r="E301" s="3" t="s">
        <v>348</v>
      </c>
      <c r="F301" s="3">
        <v>24.17</v>
      </c>
      <c r="G301" s="3" t="s">
        <v>349</v>
      </c>
      <c r="H301" s="3">
        <v>6308.37</v>
      </c>
      <c r="I301" s="3">
        <v>261</v>
      </c>
      <c r="J301" s="39">
        <v>0</v>
      </c>
      <c r="K301" s="42"/>
    </row>
    <row r="302" spans="1:11" x14ac:dyDescent="0.25">
      <c r="A302" s="3" t="s">
        <v>195</v>
      </c>
      <c r="B302" s="3">
        <v>6187</v>
      </c>
      <c r="C302" s="3" t="s">
        <v>347</v>
      </c>
      <c r="D302" s="3">
        <v>2</v>
      </c>
      <c r="E302" s="3" t="s">
        <v>350</v>
      </c>
      <c r="F302" s="3">
        <v>23.9</v>
      </c>
      <c r="G302" s="3" t="s">
        <v>349</v>
      </c>
      <c r="H302" s="3">
        <v>6237.9</v>
      </c>
      <c r="I302" s="3">
        <v>261</v>
      </c>
      <c r="J302" s="39">
        <v>0</v>
      </c>
      <c r="K302" s="42"/>
    </row>
    <row r="303" spans="1:11" x14ac:dyDescent="0.25">
      <c r="A303" s="3" t="s">
        <v>195</v>
      </c>
      <c r="B303" s="3">
        <v>6187</v>
      </c>
      <c r="C303" s="3" t="s">
        <v>347</v>
      </c>
      <c r="D303" s="3">
        <v>7</v>
      </c>
      <c r="E303" s="3" t="s">
        <v>348</v>
      </c>
      <c r="F303" s="3">
        <v>24.17</v>
      </c>
      <c r="G303" s="3" t="s">
        <v>349</v>
      </c>
      <c r="H303" s="3">
        <v>6308.37</v>
      </c>
      <c r="I303" s="3">
        <v>261</v>
      </c>
      <c r="J303" s="39">
        <v>0</v>
      </c>
      <c r="K303" s="42"/>
    </row>
    <row r="304" spans="1:11" x14ac:dyDescent="0.25">
      <c r="A304" s="3" t="s">
        <v>195</v>
      </c>
      <c r="B304" s="3">
        <v>6187</v>
      </c>
      <c r="C304" s="3" t="s">
        <v>347</v>
      </c>
      <c r="D304" s="3">
        <v>8</v>
      </c>
      <c r="E304" s="3" t="s">
        <v>350</v>
      </c>
      <c r="F304" s="3">
        <v>23.9</v>
      </c>
      <c r="G304" s="3" t="s">
        <v>349</v>
      </c>
      <c r="H304" s="3">
        <v>6237.9</v>
      </c>
      <c r="I304" s="3">
        <v>261</v>
      </c>
      <c r="J304" s="39">
        <v>0</v>
      </c>
      <c r="K304" s="42"/>
    </row>
    <row r="305" spans="1:11" x14ac:dyDescent="0.25">
      <c r="A305" s="3" t="s">
        <v>195</v>
      </c>
      <c r="B305" s="3">
        <v>6187</v>
      </c>
      <c r="C305" s="3" t="s">
        <v>347</v>
      </c>
      <c r="D305" s="3">
        <v>16</v>
      </c>
      <c r="E305" s="3" t="s">
        <v>351</v>
      </c>
      <c r="F305" s="3">
        <v>11.5</v>
      </c>
      <c r="G305" s="3" t="s">
        <v>15</v>
      </c>
      <c r="H305" s="3">
        <v>2875</v>
      </c>
      <c r="I305" s="3">
        <v>250</v>
      </c>
      <c r="J305" s="39" t="s">
        <v>11</v>
      </c>
      <c r="K305" s="42"/>
    </row>
    <row r="306" spans="1:11" x14ac:dyDescent="0.25">
      <c r="A306" s="3" t="s">
        <v>195</v>
      </c>
      <c r="B306" s="3">
        <v>6187</v>
      </c>
      <c r="C306" s="3" t="s">
        <v>347</v>
      </c>
      <c r="D306" s="3">
        <v>17</v>
      </c>
      <c r="E306" s="3" t="s">
        <v>348</v>
      </c>
      <c r="F306" s="3">
        <v>24.17</v>
      </c>
      <c r="G306" s="3" t="s">
        <v>13</v>
      </c>
      <c r="H306" s="3">
        <v>8822.0499999999993</v>
      </c>
      <c r="I306" s="3">
        <v>365</v>
      </c>
      <c r="J306" s="39">
        <v>0</v>
      </c>
      <c r="K306" s="42"/>
    </row>
    <row r="307" spans="1:11" x14ac:dyDescent="0.25">
      <c r="A307" s="3" t="s">
        <v>195</v>
      </c>
      <c r="B307" s="3">
        <v>6187</v>
      </c>
      <c r="C307" s="3" t="s">
        <v>347</v>
      </c>
      <c r="D307" s="3">
        <v>18</v>
      </c>
      <c r="E307" s="3" t="s">
        <v>350</v>
      </c>
      <c r="F307" s="3">
        <v>23.9</v>
      </c>
      <c r="G307" s="3" t="s">
        <v>13</v>
      </c>
      <c r="H307" s="3">
        <v>8723.5</v>
      </c>
      <c r="I307" s="3">
        <v>365</v>
      </c>
      <c r="J307" s="39">
        <v>0</v>
      </c>
      <c r="K307" s="42"/>
    </row>
    <row r="308" spans="1:11" x14ac:dyDescent="0.25">
      <c r="A308" s="3" t="s">
        <v>195</v>
      </c>
      <c r="B308" s="3">
        <v>6187</v>
      </c>
      <c r="C308" s="3" t="s">
        <v>347</v>
      </c>
      <c r="D308" s="3">
        <v>19</v>
      </c>
      <c r="E308" s="3" t="s">
        <v>348</v>
      </c>
      <c r="F308" s="3">
        <v>24.17</v>
      </c>
      <c r="G308" s="3" t="s">
        <v>13</v>
      </c>
      <c r="H308" s="3">
        <v>8822.0499999999993</v>
      </c>
      <c r="I308" s="3">
        <v>365</v>
      </c>
      <c r="J308" s="39">
        <v>0</v>
      </c>
      <c r="K308" s="42"/>
    </row>
    <row r="309" spans="1:11" x14ac:dyDescent="0.25">
      <c r="A309" s="3" t="s">
        <v>195</v>
      </c>
      <c r="B309" s="3">
        <v>6187</v>
      </c>
      <c r="C309" s="3" t="s">
        <v>347</v>
      </c>
      <c r="D309" s="3">
        <v>20</v>
      </c>
      <c r="E309" s="3" t="s">
        <v>350</v>
      </c>
      <c r="F309" s="3">
        <v>23.9</v>
      </c>
      <c r="G309" s="3" t="s">
        <v>13</v>
      </c>
      <c r="H309" s="3">
        <v>8723.5</v>
      </c>
      <c r="I309" s="3">
        <v>365</v>
      </c>
      <c r="J309" s="39">
        <v>0</v>
      </c>
      <c r="K309" s="42"/>
    </row>
    <row r="310" spans="1:11" x14ac:dyDescent="0.25">
      <c r="A310" s="3" t="s">
        <v>195</v>
      </c>
      <c r="B310" s="3">
        <v>6190</v>
      </c>
      <c r="C310" s="3" t="s">
        <v>352</v>
      </c>
      <c r="D310" s="3">
        <v>1</v>
      </c>
      <c r="E310" s="3" t="s">
        <v>353</v>
      </c>
      <c r="F310" s="3">
        <v>29.5</v>
      </c>
      <c r="G310" s="3" t="s">
        <v>197</v>
      </c>
      <c r="H310" s="3">
        <v>2832</v>
      </c>
      <c r="I310" s="3">
        <v>96</v>
      </c>
      <c r="J310" s="39" t="s">
        <v>354</v>
      </c>
      <c r="K310" s="42"/>
    </row>
    <row r="311" spans="1:11" x14ac:dyDescent="0.25">
      <c r="A311" s="3" t="s">
        <v>195</v>
      </c>
      <c r="B311" s="3">
        <v>6190</v>
      </c>
      <c r="C311" s="3" t="s">
        <v>352</v>
      </c>
      <c r="D311" s="3">
        <v>2</v>
      </c>
      <c r="E311" s="3" t="s">
        <v>355</v>
      </c>
      <c r="F311" s="3">
        <v>30.52</v>
      </c>
      <c r="G311" s="3" t="s">
        <v>197</v>
      </c>
      <c r="H311" s="3">
        <v>2929.92</v>
      </c>
      <c r="I311" s="3">
        <v>96</v>
      </c>
      <c r="J311" s="39" t="s">
        <v>354</v>
      </c>
      <c r="K311" s="42"/>
    </row>
    <row r="312" spans="1:11" x14ac:dyDescent="0.25">
      <c r="A312" s="3" t="s">
        <v>195</v>
      </c>
      <c r="B312" s="3">
        <v>6190</v>
      </c>
      <c r="C312" s="3" t="s">
        <v>352</v>
      </c>
      <c r="D312" s="3">
        <v>3</v>
      </c>
      <c r="E312" s="3" t="s">
        <v>353</v>
      </c>
      <c r="F312" s="3">
        <v>29.5</v>
      </c>
      <c r="G312" s="3" t="s">
        <v>197</v>
      </c>
      <c r="H312" s="3">
        <v>2832</v>
      </c>
      <c r="I312" s="3">
        <v>96</v>
      </c>
      <c r="J312" s="39" t="s">
        <v>354</v>
      </c>
      <c r="K312" s="42"/>
    </row>
    <row r="313" spans="1:11" x14ac:dyDescent="0.25">
      <c r="A313" s="3" t="s">
        <v>195</v>
      </c>
      <c r="B313" s="3">
        <v>6190</v>
      </c>
      <c r="C313" s="3" t="s">
        <v>352</v>
      </c>
      <c r="D313" s="3">
        <v>4</v>
      </c>
      <c r="E313" s="3" t="s">
        <v>355</v>
      </c>
      <c r="F313" s="3">
        <v>30.52</v>
      </c>
      <c r="G313" s="3" t="s">
        <v>197</v>
      </c>
      <c r="H313" s="3">
        <v>2929.92</v>
      </c>
      <c r="I313" s="3">
        <v>96</v>
      </c>
      <c r="J313" s="39" t="s">
        <v>354</v>
      </c>
      <c r="K313" s="42"/>
    </row>
    <row r="314" spans="1:11" x14ac:dyDescent="0.25">
      <c r="A314" s="3" t="s">
        <v>195</v>
      </c>
      <c r="B314" s="3">
        <v>6200</v>
      </c>
      <c r="C314" s="3" t="s">
        <v>356</v>
      </c>
      <c r="D314" s="3">
        <v>1</v>
      </c>
      <c r="E314" s="3" t="s">
        <v>357</v>
      </c>
      <c r="F314" s="3">
        <v>46.67</v>
      </c>
      <c r="G314" s="3" t="s">
        <v>13</v>
      </c>
      <c r="H314" s="3">
        <v>17034.55</v>
      </c>
      <c r="I314" s="3">
        <v>365</v>
      </c>
      <c r="J314" s="39">
        <v>0</v>
      </c>
      <c r="K314" s="42"/>
    </row>
    <row r="315" spans="1:11" x14ac:dyDescent="0.25">
      <c r="A315" s="3" t="s">
        <v>195</v>
      </c>
      <c r="B315" s="3">
        <v>6203</v>
      </c>
      <c r="C315" s="3" t="s">
        <v>358</v>
      </c>
      <c r="D315" s="3">
        <v>2</v>
      </c>
      <c r="E315" s="3" t="s">
        <v>359</v>
      </c>
      <c r="F315" s="3">
        <v>22.24</v>
      </c>
      <c r="G315" s="3" t="s">
        <v>15</v>
      </c>
      <c r="H315" s="3">
        <v>5560</v>
      </c>
      <c r="I315" s="3">
        <v>250</v>
      </c>
      <c r="J315" s="39" t="s">
        <v>11</v>
      </c>
      <c r="K315" s="42"/>
    </row>
    <row r="316" spans="1:11" x14ac:dyDescent="0.25">
      <c r="A316" s="3" t="s">
        <v>195</v>
      </c>
      <c r="B316" s="3">
        <v>6203</v>
      </c>
      <c r="C316" s="3" t="s">
        <v>358</v>
      </c>
      <c r="D316" s="3">
        <v>5</v>
      </c>
      <c r="E316" s="3" t="s">
        <v>360</v>
      </c>
      <c r="F316" s="3">
        <v>12.91</v>
      </c>
      <c r="G316" s="3" t="s">
        <v>15</v>
      </c>
      <c r="H316" s="3">
        <v>3227.5</v>
      </c>
      <c r="I316" s="3">
        <v>250</v>
      </c>
      <c r="J316" s="39" t="s">
        <v>11</v>
      </c>
      <c r="K316" s="42"/>
    </row>
    <row r="317" spans="1:11" x14ac:dyDescent="0.25">
      <c r="A317" s="3" t="s">
        <v>195</v>
      </c>
      <c r="B317" s="3">
        <v>6203</v>
      </c>
      <c r="C317" s="3" t="s">
        <v>358</v>
      </c>
      <c r="D317" s="3">
        <v>7</v>
      </c>
      <c r="E317" s="3" t="s">
        <v>361</v>
      </c>
      <c r="F317" s="3">
        <v>15.89</v>
      </c>
      <c r="G317" s="3" t="s">
        <v>15</v>
      </c>
      <c r="H317" s="3">
        <v>3972.5</v>
      </c>
      <c r="I317" s="3">
        <v>250</v>
      </c>
      <c r="J317" s="39" t="s">
        <v>11</v>
      </c>
      <c r="K317" s="42"/>
    </row>
    <row r="318" spans="1:11" x14ac:dyDescent="0.25">
      <c r="A318" s="3" t="s">
        <v>195</v>
      </c>
      <c r="B318" s="3">
        <v>6207</v>
      </c>
      <c r="C318" s="3" t="s">
        <v>362</v>
      </c>
      <c r="D318" s="3">
        <v>3</v>
      </c>
      <c r="E318" s="3" t="s">
        <v>363</v>
      </c>
      <c r="F318" s="3">
        <v>13.71</v>
      </c>
      <c r="G318" s="3" t="s">
        <v>13</v>
      </c>
      <c r="H318" s="3">
        <v>5004.1499999999996</v>
      </c>
      <c r="I318" s="3">
        <v>365</v>
      </c>
      <c r="J318" s="39">
        <v>0</v>
      </c>
      <c r="K318" s="42"/>
    </row>
    <row r="319" spans="1:11" x14ac:dyDescent="0.25">
      <c r="A319" s="3" t="s">
        <v>195</v>
      </c>
      <c r="B319" s="3">
        <v>6207</v>
      </c>
      <c r="C319" s="3" t="s">
        <v>362</v>
      </c>
      <c r="D319" s="3">
        <v>4</v>
      </c>
      <c r="E319" s="3" t="s">
        <v>364</v>
      </c>
      <c r="F319" s="3">
        <v>13.77</v>
      </c>
      <c r="G319" s="3" t="s">
        <v>13</v>
      </c>
      <c r="H319" s="3">
        <v>5026.05</v>
      </c>
      <c r="I319" s="3">
        <v>365</v>
      </c>
      <c r="J319" s="39">
        <v>0</v>
      </c>
      <c r="K319" s="42"/>
    </row>
    <row r="320" spans="1:11" x14ac:dyDescent="0.25">
      <c r="A320" s="3" t="s">
        <v>195</v>
      </c>
      <c r="B320" s="3">
        <v>6207</v>
      </c>
      <c r="C320" s="3" t="s">
        <v>362</v>
      </c>
      <c r="D320" s="3">
        <v>7</v>
      </c>
      <c r="E320" s="3" t="s">
        <v>363</v>
      </c>
      <c r="F320" s="3">
        <v>13.71</v>
      </c>
      <c r="G320" s="3" t="s">
        <v>13</v>
      </c>
      <c r="H320" s="3">
        <v>5004.1499999999996</v>
      </c>
      <c r="I320" s="3">
        <v>365</v>
      </c>
      <c r="J320" s="39">
        <v>0</v>
      </c>
      <c r="K320" s="42"/>
    </row>
    <row r="321" spans="1:11" x14ac:dyDescent="0.25">
      <c r="A321" s="3" t="s">
        <v>195</v>
      </c>
      <c r="B321" s="3">
        <v>6207</v>
      </c>
      <c r="C321" s="3" t="s">
        <v>362</v>
      </c>
      <c r="D321" s="3">
        <v>8</v>
      </c>
      <c r="E321" s="3" t="s">
        <v>364</v>
      </c>
      <c r="F321" s="3">
        <v>13.77</v>
      </c>
      <c r="G321" s="3" t="s">
        <v>13</v>
      </c>
      <c r="H321" s="3">
        <v>5026.05</v>
      </c>
      <c r="I321" s="3">
        <v>365</v>
      </c>
      <c r="J321" s="39">
        <v>0</v>
      </c>
      <c r="K321" s="42"/>
    </row>
    <row r="322" spans="1:11" x14ac:dyDescent="0.25">
      <c r="A322" s="3" t="s">
        <v>195</v>
      </c>
      <c r="B322" s="3">
        <v>6211</v>
      </c>
      <c r="C322" s="3" t="s">
        <v>365</v>
      </c>
      <c r="D322" s="3">
        <v>1</v>
      </c>
      <c r="E322" s="3" t="s">
        <v>366</v>
      </c>
      <c r="F322" s="3">
        <v>44.73</v>
      </c>
      <c r="G322" s="3" t="s">
        <v>13</v>
      </c>
      <c r="H322" s="3">
        <v>16326.45</v>
      </c>
      <c r="I322" s="3">
        <v>365</v>
      </c>
      <c r="J322" s="39">
        <v>0</v>
      </c>
      <c r="K322" s="42"/>
    </row>
    <row r="323" spans="1:11" x14ac:dyDescent="0.25">
      <c r="A323" s="3" t="s">
        <v>195</v>
      </c>
      <c r="B323" s="3">
        <v>6211</v>
      </c>
      <c r="C323" s="3" t="s">
        <v>365</v>
      </c>
      <c r="D323" s="3">
        <v>3</v>
      </c>
      <c r="E323" s="3" t="s">
        <v>366</v>
      </c>
      <c r="F323" s="3">
        <v>44.73</v>
      </c>
      <c r="G323" s="3" t="s">
        <v>13</v>
      </c>
      <c r="H323" s="3">
        <v>16326.45</v>
      </c>
      <c r="I323" s="3">
        <v>365</v>
      </c>
      <c r="J323" s="39">
        <v>0</v>
      </c>
      <c r="K323" s="42"/>
    </row>
    <row r="324" spans="1:11" x14ac:dyDescent="0.25">
      <c r="A324" s="3" t="s">
        <v>195</v>
      </c>
      <c r="B324" s="3">
        <v>6211</v>
      </c>
      <c r="C324" s="3" t="s">
        <v>365</v>
      </c>
      <c r="D324" s="3">
        <v>6</v>
      </c>
      <c r="E324" s="3" t="s">
        <v>367</v>
      </c>
      <c r="F324" s="3">
        <v>44.65</v>
      </c>
      <c r="G324" s="3" t="s">
        <v>13</v>
      </c>
      <c r="H324" s="3">
        <v>16297.25</v>
      </c>
      <c r="I324" s="3">
        <v>365</v>
      </c>
      <c r="J324" s="39">
        <v>0</v>
      </c>
      <c r="K324" s="42"/>
    </row>
    <row r="325" spans="1:11" x14ac:dyDescent="0.25">
      <c r="A325" s="3" t="s">
        <v>195</v>
      </c>
      <c r="B325" s="3">
        <v>6211</v>
      </c>
      <c r="C325" s="3" t="s">
        <v>365</v>
      </c>
      <c r="D325" s="3">
        <v>8</v>
      </c>
      <c r="E325" s="3" t="s">
        <v>367</v>
      </c>
      <c r="F325" s="3">
        <v>44.65</v>
      </c>
      <c r="G325" s="3" t="s">
        <v>13</v>
      </c>
      <c r="H325" s="3">
        <v>16297.25</v>
      </c>
      <c r="I325" s="3">
        <v>365</v>
      </c>
      <c r="J325" s="39">
        <v>0</v>
      </c>
      <c r="K325" s="42"/>
    </row>
    <row r="326" spans="1:11" x14ac:dyDescent="0.25">
      <c r="A326" s="3" t="s">
        <v>195</v>
      </c>
      <c r="B326" s="3">
        <v>6212</v>
      </c>
      <c r="C326" s="3" t="s">
        <v>368</v>
      </c>
      <c r="D326" s="3">
        <v>2</v>
      </c>
      <c r="E326" s="3" t="s">
        <v>369</v>
      </c>
      <c r="F326" s="3">
        <v>19.34</v>
      </c>
      <c r="G326" s="3" t="s">
        <v>15</v>
      </c>
      <c r="H326" s="3">
        <v>3597.24</v>
      </c>
      <c r="I326" s="3">
        <v>186</v>
      </c>
      <c r="J326" s="39" t="s">
        <v>18</v>
      </c>
      <c r="K326" s="42"/>
    </row>
    <row r="327" spans="1:11" x14ac:dyDescent="0.25">
      <c r="A327" s="3" t="s">
        <v>195</v>
      </c>
      <c r="B327" s="3">
        <v>6212</v>
      </c>
      <c r="C327" s="3" t="s">
        <v>368</v>
      </c>
      <c r="D327" s="3">
        <v>3</v>
      </c>
      <c r="E327" s="3" t="s">
        <v>370</v>
      </c>
      <c r="F327" s="3">
        <v>19.39</v>
      </c>
      <c r="G327" s="3" t="s">
        <v>15</v>
      </c>
      <c r="H327" s="3">
        <v>3606.54</v>
      </c>
      <c r="I327" s="3">
        <v>186</v>
      </c>
      <c r="J327" s="39" t="s">
        <v>18</v>
      </c>
      <c r="K327" s="42"/>
    </row>
    <row r="328" spans="1:11" x14ac:dyDescent="0.25">
      <c r="A328" s="3" t="s">
        <v>195</v>
      </c>
      <c r="B328" s="3">
        <v>6212</v>
      </c>
      <c r="C328" s="3" t="s">
        <v>368</v>
      </c>
      <c r="D328" s="3">
        <v>4</v>
      </c>
      <c r="E328" s="3" t="s">
        <v>371</v>
      </c>
      <c r="F328" s="3">
        <v>15.63</v>
      </c>
      <c r="G328" s="3" t="s">
        <v>15</v>
      </c>
      <c r="H328" s="3">
        <v>2907.18</v>
      </c>
      <c r="I328" s="3">
        <v>186</v>
      </c>
      <c r="J328" s="39" t="s">
        <v>18</v>
      </c>
      <c r="K328" s="42"/>
    </row>
    <row r="329" spans="1:11" x14ac:dyDescent="0.25">
      <c r="A329" s="3" t="s">
        <v>195</v>
      </c>
      <c r="B329" s="3">
        <v>6212</v>
      </c>
      <c r="C329" s="3" t="s">
        <v>368</v>
      </c>
      <c r="D329" s="3">
        <v>6</v>
      </c>
      <c r="E329" s="3" t="s">
        <v>371</v>
      </c>
      <c r="F329" s="3">
        <v>15.63</v>
      </c>
      <c r="G329" s="3" t="s">
        <v>96</v>
      </c>
      <c r="H329" s="3">
        <v>406.38</v>
      </c>
      <c r="I329" s="3">
        <v>26</v>
      </c>
      <c r="J329" s="39" t="s">
        <v>265</v>
      </c>
      <c r="K329" s="42"/>
    </row>
    <row r="330" spans="1:11" x14ac:dyDescent="0.25">
      <c r="A330" s="3" t="s">
        <v>195</v>
      </c>
      <c r="B330" s="3">
        <v>6212</v>
      </c>
      <c r="C330" s="3" t="s">
        <v>368</v>
      </c>
      <c r="D330" s="3">
        <v>9</v>
      </c>
      <c r="E330" s="3" t="s">
        <v>368</v>
      </c>
      <c r="F330" s="3">
        <v>15.67</v>
      </c>
      <c r="G330" s="3" t="s">
        <v>96</v>
      </c>
      <c r="H330" s="3">
        <v>407.42</v>
      </c>
      <c r="I330" s="3">
        <v>26</v>
      </c>
      <c r="J330" s="39" t="s">
        <v>265</v>
      </c>
      <c r="K330" s="42"/>
    </row>
    <row r="331" spans="1:11" x14ac:dyDescent="0.25">
      <c r="A331" s="3" t="s">
        <v>195</v>
      </c>
      <c r="B331" s="3">
        <v>6213</v>
      </c>
      <c r="C331" s="3" t="s">
        <v>372</v>
      </c>
      <c r="D331" s="3">
        <v>2</v>
      </c>
      <c r="E331" s="3" t="s">
        <v>373</v>
      </c>
      <c r="F331" s="3">
        <v>36.64</v>
      </c>
      <c r="G331" s="3" t="s">
        <v>15</v>
      </c>
      <c r="H331" s="3">
        <v>9563.0400000000009</v>
      </c>
      <c r="I331" s="3">
        <v>261</v>
      </c>
      <c r="J331" s="39">
        <v>0</v>
      </c>
      <c r="K331" s="42"/>
    </row>
    <row r="332" spans="1:11" x14ac:dyDescent="0.25">
      <c r="A332" s="3" t="s">
        <v>195</v>
      </c>
      <c r="B332" s="3">
        <v>6213</v>
      </c>
      <c r="C332" s="3" t="s">
        <v>372</v>
      </c>
      <c r="D332" s="3">
        <v>5</v>
      </c>
      <c r="E332" s="3" t="s">
        <v>374</v>
      </c>
      <c r="F332" s="3">
        <v>34.97</v>
      </c>
      <c r="G332" s="3" t="s">
        <v>13</v>
      </c>
      <c r="H332" s="3">
        <v>12764.05</v>
      </c>
      <c r="I332" s="3">
        <v>365</v>
      </c>
      <c r="J332" s="39">
        <v>0</v>
      </c>
      <c r="K332" s="42"/>
    </row>
    <row r="333" spans="1:11" x14ac:dyDescent="0.25">
      <c r="A333" s="3" t="s">
        <v>195</v>
      </c>
      <c r="B333" s="3">
        <v>6213</v>
      </c>
      <c r="C333" s="3" t="s">
        <v>372</v>
      </c>
      <c r="D333" s="3">
        <v>6</v>
      </c>
      <c r="E333" s="3" t="s">
        <v>375</v>
      </c>
      <c r="F333" s="3">
        <v>34.68</v>
      </c>
      <c r="G333" s="3" t="s">
        <v>13</v>
      </c>
      <c r="H333" s="3">
        <v>12658.2</v>
      </c>
      <c r="I333" s="3">
        <v>365</v>
      </c>
      <c r="J333" s="39">
        <v>0</v>
      </c>
      <c r="K333" s="42"/>
    </row>
    <row r="334" spans="1:11" x14ac:dyDescent="0.25">
      <c r="A334" s="3" t="s">
        <v>195</v>
      </c>
      <c r="B334" s="3">
        <v>6213</v>
      </c>
      <c r="C334" s="3" t="s">
        <v>372</v>
      </c>
      <c r="D334" s="3">
        <v>9</v>
      </c>
      <c r="E334" s="3" t="s">
        <v>372</v>
      </c>
      <c r="F334" s="3">
        <v>36.65</v>
      </c>
      <c r="G334" s="3" t="s">
        <v>13</v>
      </c>
      <c r="H334" s="3">
        <v>13377.25</v>
      </c>
      <c r="I334" s="3">
        <v>365</v>
      </c>
      <c r="J334" s="39">
        <v>0</v>
      </c>
      <c r="K334" s="42"/>
    </row>
    <row r="335" spans="1:11" x14ac:dyDescent="0.25">
      <c r="A335" s="3" t="s">
        <v>195</v>
      </c>
      <c r="B335" s="3">
        <v>6213</v>
      </c>
      <c r="C335" s="3" t="s">
        <v>372</v>
      </c>
      <c r="D335" s="3">
        <v>15</v>
      </c>
      <c r="E335" s="3" t="s">
        <v>376</v>
      </c>
      <c r="F335" s="3">
        <v>35.85</v>
      </c>
      <c r="G335" s="3" t="s">
        <v>13</v>
      </c>
      <c r="H335" s="3">
        <v>13085.25</v>
      </c>
      <c r="I335" s="3">
        <v>365</v>
      </c>
      <c r="J335" s="39">
        <v>0</v>
      </c>
      <c r="K335" s="42"/>
    </row>
    <row r="336" spans="1:11" x14ac:dyDescent="0.25">
      <c r="A336" s="3" t="s">
        <v>195</v>
      </c>
      <c r="B336" s="3">
        <v>6213</v>
      </c>
      <c r="C336" s="3" t="s">
        <v>372</v>
      </c>
      <c r="D336" s="3">
        <v>16</v>
      </c>
      <c r="E336" s="3" t="s">
        <v>377</v>
      </c>
      <c r="F336" s="3">
        <v>35.590000000000003</v>
      </c>
      <c r="G336" s="3" t="s">
        <v>15</v>
      </c>
      <c r="H336" s="3">
        <v>9288.99</v>
      </c>
      <c r="I336" s="3">
        <v>261</v>
      </c>
      <c r="J336" s="39">
        <v>0</v>
      </c>
      <c r="K336" s="42"/>
    </row>
    <row r="337" spans="1:11" x14ac:dyDescent="0.25">
      <c r="A337" s="3" t="s">
        <v>195</v>
      </c>
      <c r="B337" s="3">
        <v>6213</v>
      </c>
      <c r="C337" s="3" t="s">
        <v>372</v>
      </c>
      <c r="D337" s="3">
        <v>17</v>
      </c>
      <c r="E337" s="3" t="s">
        <v>372</v>
      </c>
      <c r="F337" s="3">
        <v>36.65</v>
      </c>
      <c r="G337" s="3" t="s">
        <v>15</v>
      </c>
      <c r="H337" s="3">
        <v>9565.65</v>
      </c>
      <c r="I337" s="3">
        <v>261</v>
      </c>
      <c r="J337" s="39">
        <v>0</v>
      </c>
      <c r="K337" s="42"/>
    </row>
    <row r="338" spans="1:11" x14ac:dyDescent="0.25">
      <c r="A338" s="3" t="s">
        <v>195</v>
      </c>
      <c r="B338" s="3">
        <v>6213</v>
      </c>
      <c r="C338" s="3" t="s">
        <v>372</v>
      </c>
      <c r="D338" s="3">
        <v>18</v>
      </c>
      <c r="E338" s="3" t="s">
        <v>377</v>
      </c>
      <c r="F338" s="3">
        <v>35.57</v>
      </c>
      <c r="G338" s="3" t="s">
        <v>13</v>
      </c>
      <c r="H338" s="3">
        <v>12983.05</v>
      </c>
      <c r="I338" s="3">
        <v>365</v>
      </c>
      <c r="J338" s="39">
        <v>0</v>
      </c>
      <c r="K338" s="42"/>
    </row>
    <row r="339" spans="1:11" x14ac:dyDescent="0.25">
      <c r="A339" s="3" t="s">
        <v>195</v>
      </c>
      <c r="B339" s="3">
        <v>6213</v>
      </c>
      <c r="C339" s="3" t="s">
        <v>372</v>
      </c>
      <c r="D339" s="3">
        <v>19</v>
      </c>
      <c r="E339" s="3" t="s">
        <v>378</v>
      </c>
      <c r="F339" s="3">
        <v>39.549999999999997</v>
      </c>
      <c r="G339" s="3" t="s">
        <v>13</v>
      </c>
      <c r="H339" s="3">
        <v>14435.75</v>
      </c>
      <c r="I339" s="3">
        <v>365</v>
      </c>
      <c r="J339" s="39">
        <v>0</v>
      </c>
      <c r="K339" s="42"/>
    </row>
    <row r="340" spans="1:11" x14ac:dyDescent="0.25">
      <c r="A340" s="3" t="s">
        <v>195</v>
      </c>
      <c r="B340" s="3">
        <v>6213</v>
      </c>
      <c r="C340" s="3" t="s">
        <v>372</v>
      </c>
      <c r="D340" s="3">
        <v>20</v>
      </c>
      <c r="E340" s="3" t="s">
        <v>377</v>
      </c>
      <c r="F340" s="3">
        <v>35.57</v>
      </c>
      <c r="G340" s="3" t="s">
        <v>15</v>
      </c>
      <c r="H340" s="3">
        <v>8892.5</v>
      </c>
      <c r="I340" s="3">
        <v>250</v>
      </c>
      <c r="J340" s="39" t="s">
        <v>11</v>
      </c>
      <c r="K340" s="42"/>
    </row>
    <row r="341" spans="1:11" x14ac:dyDescent="0.25">
      <c r="A341" s="3" t="s">
        <v>195</v>
      </c>
      <c r="B341" s="3">
        <v>6213</v>
      </c>
      <c r="C341" s="3" t="s">
        <v>372</v>
      </c>
      <c r="D341" s="3">
        <v>21</v>
      </c>
      <c r="E341" s="3" t="s">
        <v>378</v>
      </c>
      <c r="F341" s="3">
        <v>39.549999999999997</v>
      </c>
      <c r="G341" s="3" t="s">
        <v>13</v>
      </c>
      <c r="H341" s="3">
        <v>14435.75</v>
      </c>
      <c r="I341" s="3">
        <v>365</v>
      </c>
      <c r="J341" s="39">
        <v>0</v>
      </c>
      <c r="K341" s="42"/>
    </row>
    <row r="342" spans="1:11" x14ac:dyDescent="0.25">
      <c r="A342" s="3" t="s">
        <v>195</v>
      </c>
      <c r="B342" s="3">
        <v>6213</v>
      </c>
      <c r="C342" s="3" t="s">
        <v>372</v>
      </c>
      <c r="D342" s="3">
        <v>22</v>
      </c>
      <c r="E342" s="3" t="s">
        <v>379</v>
      </c>
      <c r="F342" s="3">
        <v>39.26</v>
      </c>
      <c r="G342" s="3" t="s">
        <v>13</v>
      </c>
      <c r="H342" s="3">
        <v>14329.9</v>
      </c>
      <c r="I342" s="3">
        <v>365</v>
      </c>
      <c r="J342" s="39">
        <v>0</v>
      </c>
      <c r="K342" s="42"/>
    </row>
    <row r="343" spans="1:11" x14ac:dyDescent="0.25">
      <c r="A343" s="3" t="s">
        <v>195</v>
      </c>
      <c r="B343" s="3">
        <v>6213</v>
      </c>
      <c r="C343" s="3" t="s">
        <v>372</v>
      </c>
      <c r="D343" s="3">
        <v>23</v>
      </c>
      <c r="E343" s="3" t="s">
        <v>374</v>
      </c>
      <c r="F343" s="3">
        <v>34.97</v>
      </c>
      <c r="G343" s="3" t="s">
        <v>15</v>
      </c>
      <c r="H343" s="3">
        <v>8742.5</v>
      </c>
      <c r="I343" s="3">
        <v>250</v>
      </c>
      <c r="J343" s="39" t="s">
        <v>11</v>
      </c>
      <c r="K343" s="42"/>
    </row>
    <row r="344" spans="1:11" x14ac:dyDescent="0.25">
      <c r="A344" s="3" t="s">
        <v>195</v>
      </c>
      <c r="B344" s="3">
        <v>6213</v>
      </c>
      <c r="C344" s="3" t="s">
        <v>372</v>
      </c>
      <c r="D344" s="3">
        <v>24</v>
      </c>
      <c r="E344" s="3" t="s">
        <v>379</v>
      </c>
      <c r="F344" s="3">
        <v>39.26</v>
      </c>
      <c r="G344" s="3" t="s">
        <v>13</v>
      </c>
      <c r="H344" s="3">
        <v>14329.9</v>
      </c>
      <c r="I344" s="3">
        <v>365</v>
      </c>
      <c r="J344" s="39">
        <v>0</v>
      </c>
      <c r="K344" s="42"/>
    </row>
    <row r="345" spans="1:11" x14ac:dyDescent="0.25">
      <c r="A345" s="36" t="s">
        <v>195</v>
      </c>
      <c r="B345" s="36">
        <v>6215</v>
      </c>
      <c r="C345" s="36" t="s">
        <v>380</v>
      </c>
      <c r="D345" s="36">
        <v>3</v>
      </c>
      <c r="E345" s="36" t="s">
        <v>381</v>
      </c>
      <c r="F345" s="36">
        <v>32.1</v>
      </c>
      <c r="G345" s="36" t="s">
        <v>72</v>
      </c>
      <c r="H345" s="36">
        <f>F345*I345</f>
        <v>8378.1</v>
      </c>
      <c r="I345" s="36">
        <v>261</v>
      </c>
      <c r="J345" s="44">
        <v>0</v>
      </c>
      <c r="K345" s="42"/>
    </row>
    <row r="346" spans="1:11" x14ac:dyDescent="0.25">
      <c r="A346" s="36" t="s">
        <v>195</v>
      </c>
      <c r="B346" s="36">
        <v>6215</v>
      </c>
      <c r="C346" s="36" t="s">
        <v>380</v>
      </c>
      <c r="D346" s="36">
        <v>5</v>
      </c>
      <c r="E346" s="36" t="s">
        <v>381</v>
      </c>
      <c r="F346" s="36">
        <v>32.1</v>
      </c>
      <c r="G346" s="36" t="s">
        <v>72</v>
      </c>
      <c r="H346" s="36">
        <f>F346*I346</f>
        <v>8378.1</v>
      </c>
      <c r="I346" s="36">
        <v>261</v>
      </c>
      <c r="J346" s="44">
        <v>0</v>
      </c>
      <c r="K346" s="42"/>
    </row>
    <row r="347" spans="1:11" x14ac:dyDescent="0.25">
      <c r="A347" s="36" t="s">
        <v>195</v>
      </c>
      <c r="B347" s="36">
        <v>6215</v>
      </c>
      <c r="C347" s="36" t="s">
        <v>380</v>
      </c>
      <c r="D347" s="36">
        <v>6</v>
      </c>
      <c r="E347" s="36" t="s">
        <v>382</v>
      </c>
      <c r="F347" s="36">
        <v>32.130000000000003</v>
      </c>
      <c r="G347" s="36" t="s">
        <v>72</v>
      </c>
      <c r="H347" s="36">
        <f>F347*I347</f>
        <v>8385.93</v>
      </c>
      <c r="I347" s="36">
        <v>261</v>
      </c>
      <c r="J347" s="44">
        <v>0</v>
      </c>
      <c r="K347" s="42"/>
    </row>
    <row r="348" spans="1:11" x14ac:dyDescent="0.25">
      <c r="A348" s="36" t="s">
        <v>195</v>
      </c>
      <c r="B348" s="36">
        <v>6215</v>
      </c>
      <c r="C348" s="36" t="s">
        <v>380</v>
      </c>
      <c r="D348" s="36">
        <v>8</v>
      </c>
      <c r="E348" s="36" t="s">
        <v>382</v>
      </c>
      <c r="F348" s="36">
        <v>32.130000000000003</v>
      </c>
      <c r="G348" s="36" t="s">
        <v>72</v>
      </c>
      <c r="H348" s="36">
        <f>F348*I348</f>
        <v>8385.93</v>
      </c>
      <c r="I348" s="36">
        <v>261</v>
      </c>
      <c r="J348" s="44">
        <v>0</v>
      </c>
      <c r="K348" s="42"/>
    </row>
    <row r="349" spans="1:11" x14ac:dyDescent="0.25">
      <c r="A349" s="3" t="s">
        <v>195</v>
      </c>
      <c r="B349" s="3">
        <v>6216</v>
      </c>
      <c r="C349" s="3" t="s">
        <v>383</v>
      </c>
      <c r="D349" s="3">
        <v>5</v>
      </c>
      <c r="E349" s="3" t="s">
        <v>384</v>
      </c>
      <c r="F349" s="3">
        <v>33.06</v>
      </c>
      <c r="G349" s="3" t="s">
        <v>227</v>
      </c>
      <c r="H349" s="3">
        <v>3438.24</v>
      </c>
      <c r="I349" s="3">
        <v>104</v>
      </c>
      <c r="J349" s="39">
        <v>0</v>
      </c>
      <c r="K349" s="42"/>
    </row>
    <row r="350" spans="1:11" x14ac:dyDescent="0.25">
      <c r="A350" s="3" t="s">
        <v>195</v>
      </c>
      <c r="B350" s="3">
        <v>6216</v>
      </c>
      <c r="C350" s="3" t="s">
        <v>383</v>
      </c>
      <c r="D350" s="3">
        <v>7</v>
      </c>
      <c r="E350" s="3" t="s">
        <v>384</v>
      </c>
      <c r="F350" s="3">
        <v>33.06</v>
      </c>
      <c r="G350" s="3">
        <v>5</v>
      </c>
      <c r="H350" s="3">
        <v>1719.12</v>
      </c>
      <c r="I350" s="3">
        <v>52</v>
      </c>
      <c r="J350" s="39">
        <v>0</v>
      </c>
      <c r="K350" s="42"/>
    </row>
    <row r="351" spans="1:11" x14ac:dyDescent="0.25">
      <c r="A351" s="3" t="s">
        <v>195</v>
      </c>
      <c r="B351" s="3">
        <v>6216</v>
      </c>
      <c r="C351" s="3" t="s">
        <v>383</v>
      </c>
      <c r="D351" s="3">
        <v>9</v>
      </c>
      <c r="E351" s="3" t="s">
        <v>385</v>
      </c>
      <c r="F351" s="3">
        <v>29.88</v>
      </c>
      <c r="G351" s="3">
        <v>7</v>
      </c>
      <c r="H351" s="3">
        <v>1553.76</v>
      </c>
      <c r="I351" s="3">
        <v>52</v>
      </c>
      <c r="J351" s="39">
        <v>0</v>
      </c>
      <c r="K351" s="42"/>
    </row>
    <row r="352" spans="1:11" x14ac:dyDescent="0.25">
      <c r="A352" s="3" t="s">
        <v>195</v>
      </c>
      <c r="B352" s="3">
        <v>6216</v>
      </c>
      <c r="C352" s="3" t="s">
        <v>383</v>
      </c>
      <c r="D352" s="3">
        <v>12</v>
      </c>
      <c r="E352" s="3" t="s">
        <v>386</v>
      </c>
      <c r="F352" s="3">
        <v>32.909999999999997</v>
      </c>
      <c r="G352" s="3" t="s">
        <v>227</v>
      </c>
      <c r="H352" s="3">
        <v>3422.64</v>
      </c>
      <c r="I352" s="3">
        <v>104</v>
      </c>
      <c r="J352" s="39">
        <v>0</v>
      </c>
      <c r="K352" s="42"/>
    </row>
    <row r="353" spans="1:11" x14ac:dyDescent="0.25">
      <c r="A353" s="3" t="s">
        <v>195</v>
      </c>
      <c r="B353" s="3">
        <v>6216</v>
      </c>
      <c r="C353" s="3" t="s">
        <v>383</v>
      </c>
      <c r="D353" s="3">
        <v>14</v>
      </c>
      <c r="E353" s="3" t="s">
        <v>386</v>
      </c>
      <c r="F353" s="3">
        <v>32.909999999999997</v>
      </c>
      <c r="G353" s="3">
        <v>7</v>
      </c>
      <c r="H353" s="3">
        <v>1711.32</v>
      </c>
      <c r="I353" s="3">
        <v>52</v>
      </c>
      <c r="J353" s="39">
        <v>0</v>
      </c>
      <c r="K353" s="42"/>
    </row>
    <row r="354" spans="1:11" x14ac:dyDescent="0.25">
      <c r="A354" s="3" t="s">
        <v>195</v>
      </c>
      <c r="B354" s="3">
        <v>6216</v>
      </c>
      <c r="C354" s="3" t="s">
        <v>383</v>
      </c>
      <c r="D354" s="3">
        <v>16</v>
      </c>
      <c r="E354" s="3" t="s">
        <v>387</v>
      </c>
      <c r="F354" s="3">
        <v>29.61</v>
      </c>
      <c r="G354" s="3">
        <v>5</v>
      </c>
      <c r="H354" s="3">
        <v>1539.72</v>
      </c>
      <c r="I354" s="3">
        <v>52</v>
      </c>
      <c r="J354" s="39">
        <v>0</v>
      </c>
      <c r="K354" s="42"/>
    </row>
    <row r="355" spans="1:11" x14ac:dyDescent="0.25">
      <c r="A355" s="3" t="s">
        <v>195</v>
      </c>
      <c r="B355" s="3">
        <v>6218</v>
      </c>
      <c r="C355" s="3" t="s">
        <v>388</v>
      </c>
      <c r="D355" s="3">
        <v>1</v>
      </c>
      <c r="E355" s="3" t="s">
        <v>389</v>
      </c>
      <c r="F355" s="3">
        <v>23.67</v>
      </c>
      <c r="G355" s="3" t="s">
        <v>13</v>
      </c>
      <c r="H355" s="3">
        <v>8639.5499999999993</v>
      </c>
      <c r="I355" s="3">
        <v>365</v>
      </c>
      <c r="J355" s="39">
        <v>0</v>
      </c>
      <c r="K355" s="42"/>
    </row>
    <row r="356" spans="1:11" x14ac:dyDescent="0.25">
      <c r="A356" s="3" t="s">
        <v>195</v>
      </c>
      <c r="B356" s="3">
        <v>6218</v>
      </c>
      <c r="C356" s="3" t="s">
        <v>388</v>
      </c>
      <c r="D356" s="3">
        <v>2</v>
      </c>
      <c r="E356" s="3" t="s">
        <v>390</v>
      </c>
      <c r="F356" s="3">
        <v>23.7</v>
      </c>
      <c r="G356" s="3" t="s">
        <v>13</v>
      </c>
      <c r="H356" s="3">
        <v>8650.5</v>
      </c>
      <c r="I356" s="3">
        <v>365</v>
      </c>
      <c r="J356" s="39">
        <v>0</v>
      </c>
      <c r="K356" s="42"/>
    </row>
    <row r="357" spans="1:11" x14ac:dyDescent="0.25">
      <c r="A357" s="3" t="s">
        <v>195</v>
      </c>
      <c r="B357" s="3">
        <v>6218</v>
      </c>
      <c r="C357" s="3" t="s">
        <v>388</v>
      </c>
      <c r="D357" s="3">
        <v>3</v>
      </c>
      <c r="E357" s="3" t="s">
        <v>389</v>
      </c>
      <c r="F357" s="3">
        <v>23.67</v>
      </c>
      <c r="G357" s="3" t="s">
        <v>13</v>
      </c>
      <c r="H357" s="3">
        <v>8639.5499999999993</v>
      </c>
      <c r="I357" s="3">
        <v>365</v>
      </c>
      <c r="J357" s="39">
        <v>0</v>
      </c>
      <c r="K357" s="42"/>
    </row>
    <row r="358" spans="1:11" x14ac:dyDescent="0.25">
      <c r="A358" s="3" t="s">
        <v>195</v>
      </c>
      <c r="B358" s="3">
        <v>6218</v>
      </c>
      <c r="C358" s="3" t="s">
        <v>388</v>
      </c>
      <c r="D358" s="3">
        <v>8</v>
      </c>
      <c r="E358" s="3" t="s">
        <v>390</v>
      </c>
      <c r="F358" s="3">
        <v>23.7</v>
      </c>
      <c r="G358" s="3" t="s">
        <v>13</v>
      </c>
      <c r="H358" s="3">
        <v>8650.5</v>
      </c>
      <c r="I358" s="3">
        <v>365</v>
      </c>
      <c r="J358" s="39">
        <v>0</v>
      </c>
      <c r="K358" s="42"/>
    </row>
    <row r="359" spans="1:11" x14ac:dyDescent="0.25">
      <c r="A359" s="45" t="s">
        <v>195</v>
      </c>
      <c r="B359" s="45">
        <v>6225</v>
      </c>
      <c r="C359" s="45" t="s">
        <v>391</v>
      </c>
      <c r="D359" s="45">
        <v>1</v>
      </c>
      <c r="E359" s="45" t="s">
        <v>392</v>
      </c>
      <c r="F359" s="45">
        <v>50.34</v>
      </c>
      <c r="G359" s="45">
        <v>5</v>
      </c>
      <c r="H359" s="45">
        <f>F359*I359</f>
        <v>2617.6800000000003</v>
      </c>
      <c r="I359" s="45">
        <v>52</v>
      </c>
      <c r="J359" s="46">
        <v>0</v>
      </c>
      <c r="K359" s="42"/>
    </row>
    <row r="360" spans="1:11" x14ac:dyDescent="0.25">
      <c r="A360" s="36" t="s">
        <v>195</v>
      </c>
      <c r="B360" s="36">
        <v>6226</v>
      </c>
      <c r="C360" s="36" t="s">
        <v>393</v>
      </c>
      <c r="D360" s="36">
        <v>5</v>
      </c>
      <c r="E360" s="36" t="s">
        <v>394</v>
      </c>
      <c r="F360" s="36">
        <v>36.450000000000003</v>
      </c>
      <c r="G360" s="36">
        <v>5</v>
      </c>
      <c r="H360" s="36">
        <v>0</v>
      </c>
      <c r="I360" s="36">
        <v>0</v>
      </c>
      <c r="J360" s="44">
        <v>0</v>
      </c>
      <c r="K360" s="42"/>
    </row>
    <row r="361" spans="1:11" x14ac:dyDescent="0.25">
      <c r="A361" s="36" t="s">
        <v>195</v>
      </c>
      <c r="B361" s="36">
        <v>6226</v>
      </c>
      <c r="C361" s="36" t="s">
        <v>393</v>
      </c>
      <c r="D361" s="36">
        <v>6</v>
      </c>
      <c r="E361" s="36" t="s">
        <v>395</v>
      </c>
      <c r="F361" s="36">
        <v>35.590000000000003</v>
      </c>
      <c r="G361" s="36">
        <v>5</v>
      </c>
      <c r="H361" s="36">
        <v>0</v>
      </c>
      <c r="I361" s="36">
        <v>0</v>
      </c>
      <c r="J361" s="44">
        <v>0</v>
      </c>
      <c r="K361" s="42"/>
    </row>
    <row r="362" spans="1:11" x14ac:dyDescent="0.25">
      <c r="A362" s="3" t="s">
        <v>195</v>
      </c>
      <c r="B362" s="3">
        <v>6231</v>
      </c>
      <c r="C362" s="3" t="s">
        <v>396</v>
      </c>
      <c r="D362" s="3">
        <v>3</v>
      </c>
      <c r="E362" s="3" t="s">
        <v>397</v>
      </c>
      <c r="F362" s="3">
        <v>27.99</v>
      </c>
      <c r="G362" s="3" t="s">
        <v>252</v>
      </c>
      <c r="H362" s="3">
        <v>2910.96</v>
      </c>
      <c r="I362" s="3">
        <v>104</v>
      </c>
      <c r="J362" s="39">
        <v>0</v>
      </c>
      <c r="K362" s="42"/>
    </row>
    <row r="363" spans="1:11" x14ac:dyDescent="0.25">
      <c r="A363" s="3" t="s">
        <v>195</v>
      </c>
      <c r="B363" s="3">
        <v>6231</v>
      </c>
      <c r="C363" s="3" t="s">
        <v>396</v>
      </c>
      <c r="D363" s="3">
        <v>4</v>
      </c>
      <c r="E363" s="3" t="s">
        <v>398</v>
      </c>
      <c r="F363" s="3">
        <v>27.98</v>
      </c>
      <c r="G363" s="3" t="s">
        <v>252</v>
      </c>
      <c r="H363" s="3">
        <v>2909.92</v>
      </c>
      <c r="I363" s="3">
        <v>104</v>
      </c>
      <c r="J363" s="39">
        <v>0</v>
      </c>
      <c r="K363" s="42"/>
    </row>
    <row r="364" spans="1:11" x14ac:dyDescent="0.25">
      <c r="A364" s="3" t="s">
        <v>195</v>
      </c>
      <c r="B364" s="3">
        <v>6231</v>
      </c>
      <c r="C364" s="3" t="s">
        <v>396</v>
      </c>
      <c r="D364" s="3">
        <v>11</v>
      </c>
      <c r="E364" s="3" t="s">
        <v>399</v>
      </c>
      <c r="F364" s="3">
        <v>10.42</v>
      </c>
      <c r="G364" s="3" t="s">
        <v>400</v>
      </c>
      <c r="H364" s="3">
        <v>1635.94</v>
      </c>
      <c r="I364" s="3">
        <v>157</v>
      </c>
      <c r="J364" s="39">
        <v>0</v>
      </c>
      <c r="K364" s="42"/>
    </row>
    <row r="365" spans="1:11" x14ac:dyDescent="0.25">
      <c r="A365" s="3" t="s">
        <v>195</v>
      </c>
      <c r="B365" s="3">
        <v>6231</v>
      </c>
      <c r="C365" s="3" t="s">
        <v>396</v>
      </c>
      <c r="D365" s="3">
        <v>14</v>
      </c>
      <c r="E365" s="3" t="s">
        <v>398</v>
      </c>
      <c r="F365" s="3">
        <v>27.98</v>
      </c>
      <c r="G365" s="3" t="s">
        <v>15</v>
      </c>
      <c r="H365" s="3">
        <v>7302.78</v>
      </c>
      <c r="I365" s="3">
        <v>261</v>
      </c>
      <c r="J365" s="39">
        <v>0</v>
      </c>
      <c r="K365" s="42"/>
    </row>
    <row r="366" spans="1:11" x14ac:dyDescent="0.25">
      <c r="A366" s="3" t="s">
        <v>195</v>
      </c>
      <c r="B366" s="3">
        <v>6231</v>
      </c>
      <c r="C366" s="3" t="s">
        <v>396</v>
      </c>
      <c r="D366" s="3">
        <v>15</v>
      </c>
      <c r="E366" s="3" t="s">
        <v>397</v>
      </c>
      <c r="F366" s="3">
        <v>27.99</v>
      </c>
      <c r="G366" s="3" t="s">
        <v>15</v>
      </c>
      <c r="H366" s="3">
        <v>7305.39</v>
      </c>
      <c r="I366" s="3">
        <v>261</v>
      </c>
      <c r="J366" s="39">
        <v>0</v>
      </c>
      <c r="K366" s="42"/>
    </row>
    <row r="367" spans="1:11" x14ac:dyDescent="0.25">
      <c r="A367" s="3" t="s">
        <v>195</v>
      </c>
      <c r="B367" s="3">
        <v>6231</v>
      </c>
      <c r="C367" s="3" t="s">
        <v>396</v>
      </c>
      <c r="D367" s="3">
        <v>16</v>
      </c>
      <c r="E367" s="3" t="s">
        <v>398</v>
      </c>
      <c r="F367" s="3">
        <v>27.98</v>
      </c>
      <c r="G367" s="3" t="s">
        <v>15</v>
      </c>
      <c r="H367" s="3">
        <v>7302.78</v>
      </c>
      <c r="I367" s="3">
        <v>261</v>
      </c>
      <c r="J367" s="39">
        <v>0</v>
      </c>
      <c r="K367" s="42"/>
    </row>
    <row r="368" spans="1:11" x14ac:dyDescent="0.25">
      <c r="A368" s="3" t="s">
        <v>195</v>
      </c>
      <c r="B368" s="3">
        <v>6233</v>
      </c>
      <c r="C368" s="3" t="s">
        <v>401</v>
      </c>
      <c r="D368" s="3">
        <v>1</v>
      </c>
      <c r="E368" s="3" t="s">
        <v>402</v>
      </c>
      <c r="F368" s="3">
        <v>54.92</v>
      </c>
      <c r="G368" s="3" t="s">
        <v>252</v>
      </c>
      <c r="H368" s="3">
        <v>5711.68</v>
      </c>
      <c r="I368" s="3">
        <v>104</v>
      </c>
      <c r="J368" s="39">
        <v>0</v>
      </c>
      <c r="K368" s="42"/>
    </row>
    <row r="369" spans="1:11" x14ac:dyDescent="0.25">
      <c r="A369" s="3" t="s">
        <v>195</v>
      </c>
      <c r="B369" s="3">
        <v>6236</v>
      </c>
      <c r="C369" s="3" t="s">
        <v>403</v>
      </c>
      <c r="D369" s="3">
        <v>5</v>
      </c>
      <c r="E369" s="3" t="s">
        <v>404</v>
      </c>
      <c r="F369" s="3">
        <v>20.27</v>
      </c>
      <c r="G369" s="3" t="s">
        <v>405</v>
      </c>
      <c r="H369" s="3">
        <v>2108.08</v>
      </c>
      <c r="I369" s="3">
        <v>104</v>
      </c>
      <c r="J369" s="39">
        <v>0</v>
      </c>
      <c r="K369" s="42"/>
    </row>
    <row r="370" spans="1:11" x14ac:dyDescent="0.25">
      <c r="A370" s="3" t="s">
        <v>195</v>
      </c>
      <c r="B370" s="3">
        <v>6236</v>
      </c>
      <c r="C370" s="3" t="s">
        <v>403</v>
      </c>
      <c r="D370" s="3">
        <v>6</v>
      </c>
      <c r="E370" s="3" t="s">
        <v>406</v>
      </c>
      <c r="F370" s="3">
        <v>20.3</v>
      </c>
      <c r="G370" s="3" t="s">
        <v>405</v>
      </c>
      <c r="H370" s="3">
        <v>2111.1999999999998</v>
      </c>
      <c r="I370" s="3">
        <v>104</v>
      </c>
      <c r="J370" s="39">
        <v>0</v>
      </c>
      <c r="K370" s="42"/>
    </row>
    <row r="371" spans="1:11" x14ac:dyDescent="0.25">
      <c r="A371" s="3" t="s">
        <v>195</v>
      </c>
      <c r="B371" s="3">
        <v>6236</v>
      </c>
      <c r="C371" s="3" t="s">
        <v>403</v>
      </c>
      <c r="D371" s="3">
        <v>9</v>
      </c>
      <c r="E371" s="3" t="s">
        <v>404</v>
      </c>
      <c r="F371" s="3">
        <v>20.27</v>
      </c>
      <c r="G371" s="3" t="s">
        <v>15</v>
      </c>
      <c r="H371" s="3">
        <v>5067.5</v>
      </c>
      <c r="I371" s="3">
        <v>250</v>
      </c>
      <c r="J371" s="39" t="s">
        <v>11</v>
      </c>
      <c r="K371" s="42"/>
    </row>
    <row r="372" spans="1:11" x14ac:dyDescent="0.25">
      <c r="A372" s="3" t="s">
        <v>195</v>
      </c>
      <c r="B372" s="3">
        <v>6236</v>
      </c>
      <c r="C372" s="3" t="s">
        <v>403</v>
      </c>
      <c r="D372" s="3">
        <v>12</v>
      </c>
      <c r="E372" s="3" t="s">
        <v>406</v>
      </c>
      <c r="F372" s="3">
        <v>20.3</v>
      </c>
      <c r="G372" s="3" t="s">
        <v>15</v>
      </c>
      <c r="H372" s="3">
        <v>5075</v>
      </c>
      <c r="I372" s="3">
        <v>250</v>
      </c>
      <c r="J372" s="39" t="s">
        <v>11</v>
      </c>
      <c r="K372" s="42"/>
    </row>
    <row r="373" spans="1:11" x14ac:dyDescent="0.25">
      <c r="A373" s="3" t="s">
        <v>195</v>
      </c>
      <c r="B373" s="3">
        <v>6237</v>
      </c>
      <c r="C373" s="3" t="s">
        <v>407</v>
      </c>
      <c r="D373" s="3">
        <v>2</v>
      </c>
      <c r="E373" s="3" t="s">
        <v>408</v>
      </c>
      <c r="F373" s="3">
        <v>81</v>
      </c>
      <c r="G373" s="3" t="s">
        <v>13</v>
      </c>
      <c r="H373" s="3">
        <v>29565</v>
      </c>
      <c r="I373" s="3">
        <v>365</v>
      </c>
      <c r="J373" s="39">
        <v>0</v>
      </c>
      <c r="K373" s="42"/>
    </row>
    <row r="374" spans="1:11" x14ac:dyDescent="0.25">
      <c r="A374" s="3" t="s">
        <v>195</v>
      </c>
      <c r="B374" s="3">
        <v>6237</v>
      </c>
      <c r="C374" s="3" t="s">
        <v>407</v>
      </c>
      <c r="D374" s="3">
        <v>3</v>
      </c>
      <c r="E374" s="3" t="s">
        <v>409</v>
      </c>
      <c r="F374" s="3">
        <v>80.12</v>
      </c>
      <c r="G374" s="3" t="s">
        <v>15</v>
      </c>
      <c r="H374" s="3">
        <v>20911.32</v>
      </c>
      <c r="I374" s="3">
        <v>261</v>
      </c>
      <c r="J374" s="39">
        <v>0</v>
      </c>
      <c r="K374" s="42"/>
    </row>
    <row r="375" spans="1:11" x14ac:dyDescent="0.25">
      <c r="A375" s="3" t="s">
        <v>195</v>
      </c>
      <c r="B375" s="3">
        <v>6237</v>
      </c>
      <c r="C375" s="3" t="s">
        <v>407</v>
      </c>
      <c r="D375" s="3">
        <v>5</v>
      </c>
      <c r="E375" s="3" t="s">
        <v>409</v>
      </c>
      <c r="F375" s="3">
        <v>80.010000000000005</v>
      </c>
      <c r="G375" s="3" t="s">
        <v>13</v>
      </c>
      <c r="H375" s="3">
        <v>29203.65</v>
      </c>
      <c r="I375" s="3">
        <v>365</v>
      </c>
      <c r="J375" s="39">
        <v>0</v>
      </c>
      <c r="K375" s="42"/>
    </row>
    <row r="376" spans="1:11" x14ac:dyDescent="0.25">
      <c r="A376" s="3" t="s">
        <v>195</v>
      </c>
      <c r="B376" s="3">
        <v>6239</v>
      </c>
      <c r="C376" s="3" t="s">
        <v>410</v>
      </c>
      <c r="D376" s="3">
        <v>1</v>
      </c>
      <c r="E376" s="3" t="s">
        <v>410</v>
      </c>
      <c r="F376" s="3">
        <v>46.87</v>
      </c>
      <c r="G376" s="3">
        <v>5</v>
      </c>
      <c r="H376" s="3">
        <v>2437.2399999999998</v>
      </c>
      <c r="I376" s="3">
        <v>52</v>
      </c>
      <c r="J376" s="39">
        <v>0</v>
      </c>
      <c r="K376" s="42"/>
    </row>
    <row r="377" spans="1:11" x14ac:dyDescent="0.25">
      <c r="A377" s="3" t="s">
        <v>195</v>
      </c>
      <c r="B377" s="3">
        <v>6239</v>
      </c>
      <c r="C377" s="3" t="s">
        <v>410</v>
      </c>
      <c r="D377" s="3">
        <v>2</v>
      </c>
      <c r="E377" s="3" t="s">
        <v>411</v>
      </c>
      <c r="F377" s="3">
        <v>45.69</v>
      </c>
      <c r="G377" s="3">
        <v>5</v>
      </c>
      <c r="H377" s="3">
        <v>2375.88</v>
      </c>
      <c r="I377" s="3">
        <v>52</v>
      </c>
      <c r="J377" s="39">
        <v>0</v>
      </c>
      <c r="K377" s="42"/>
    </row>
    <row r="378" spans="1:11" x14ac:dyDescent="0.25">
      <c r="A378" s="3" t="s">
        <v>195</v>
      </c>
      <c r="B378" s="3">
        <v>6239</v>
      </c>
      <c r="C378" s="3" t="s">
        <v>410</v>
      </c>
      <c r="D378" s="3">
        <v>3</v>
      </c>
      <c r="E378" s="3" t="s">
        <v>410</v>
      </c>
      <c r="F378" s="3">
        <v>46.87</v>
      </c>
      <c r="G378" s="3" t="s">
        <v>227</v>
      </c>
      <c r="H378" s="3">
        <v>4874.4799999999996</v>
      </c>
      <c r="I378" s="3">
        <v>104</v>
      </c>
      <c r="J378" s="39">
        <v>0</v>
      </c>
      <c r="K378" s="42"/>
    </row>
    <row r="379" spans="1:11" x14ac:dyDescent="0.25">
      <c r="A379" s="3" t="s">
        <v>195</v>
      </c>
      <c r="B379" s="3">
        <v>6239</v>
      </c>
      <c r="C379" s="3" t="s">
        <v>410</v>
      </c>
      <c r="D379" s="3">
        <v>4</v>
      </c>
      <c r="E379" s="3" t="s">
        <v>411</v>
      </c>
      <c r="F379" s="3">
        <v>45.69</v>
      </c>
      <c r="G379" s="3" t="s">
        <v>227</v>
      </c>
      <c r="H379" s="3">
        <v>4751.76</v>
      </c>
      <c r="I379" s="3">
        <v>104</v>
      </c>
      <c r="J379" s="39">
        <v>0</v>
      </c>
      <c r="K379" s="42"/>
    </row>
    <row r="380" spans="1:11" x14ac:dyDescent="0.25">
      <c r="A380" s="45" t="s">
        <v>195</v>
      </c>
      <c r="B380" s="45">
        <v>6240</v>
      </c>
      <c r="C380" s="45" t="s">
        <v>412</v>
      </c>
      <c r="D380" s="45">
        <v>1</v>
      </c>
      <c r="E380" s="45" t="s">
        <v>413</v>
      </c>
      <c r="F380" s="45">
        <v>20.9</v>
      </c>
      <c r="G380" s="45" t="s">
        <v>10</v>
      </c>
      <c r="H380" s="45">
        <f>F380*I380</f>
        <v>5454.9</v>
      </c>
      <c r="I380" s="45">
        <v>261</v>
      </c>
      <c r="J380" s="46">
        <v>0</v>
      </c>
      <c r="K380" s="42" t="s">
        <v>475</v>
      </c>
    </row>
    <row r="381" spans="1:11" x14ac:dyDescent="0.25">
      <c r="A381" s="45" t="s">
        <v>195</v>
      </c>
      <c r="B381" s="45">
        <v>6240</v>
      </c>
      <c r="C381" s="45" t="s">
        <v>412</v>
      </c>
      <c r="D381" s="45">
        <v>2</v>
      </c>
      <c r="E381" s="45" t="s">
        <v>414</v>
      </c>
      <c r="F381" s="45">
        <v>20.87</v>
      </c>
      <c r="G381" s="45" t="s">
        <v>10</v>
      </c>
      <c r="H381" s="45">
        <f>F381*I381</f>
        <v>5447.0700000000006</v>
      </c>
      <c r="I381" s="45">
        <v>261</v>
      </c>
      <c r="J381" s="46">
        <v>0</v>
      </c>
      <c r="K381" s="42" t="s">
        <v>475</v>
      </c>
    </row>
    <row r="382" spans="1:11" x14ac:dyDescent="0.25">
      <c r="A382" s="45" t="s">
        <v>195</v>
      </c>
      <c r="B382" s="45">
        <v>6240</v>
      </c>
      <c r="C382" s="45" t="s">
        <v>412</v>
      </c>
      <c r="D382" s="45">
        <v>4</v>
      </c>
      <c r="E382" s="45" t="s">
        <v>415</v>
      </c>
      <c r="F382" s="45">
        <v>20.9</v>
      </c>
      <c r="G382" s="45" t="s">
        <v>13</v>
      </c>
      <c r="H382" s="45">
        <f>F382*I382</f>
        <v>7628.4999999999991</v>
      </c>
      <c r="I382" s="45">
        <v>365</v>
      </c>
      <c r="J382" s="46">
        <v>0</v>
      </c>
      <c r="K382" s="42"/>
    </row>
    <row r="383" spans="1:11" x14ac:dyDescent="0.25">
      <c r="A383" s="45" t="s">
        <v>195</v>
      </c>
      <c r="B383" s="45">
        <v>6240</v>
      </c>
      <c r="C383" s="45" t="s">
        <v>412</v>
      </c>
      <c r="D383" s="45">
        <v>5</v>
      </c>
      <c r="E383" s="45" t="s">
        <v>412</v>
      </c>
      <c r="F383" s="45">
        <v>20.87</v>
      </c>
      <c r="G383" s="45" t="s">
        <v>13</v>
      </c>
      <c r="H383" s="45">
        <f>F383*I383</f>
        <v>7617.55</v>
      </c>
      <c r="I383" s="45">
        <v>365</v>
      </c>
      <c r="J383" s="46">
        <v>0</v>
      </c>
      <c r="K383" s="42"/>
    </row>
    <row r="384" spans="1:11" x14ac:dyDescent="0.25">
      <c r="A384" s="3" t="s">
        <v>195</v>
      </c>
      <c r="B384" s="3">
        <v>6295</v>
      </c>
      <c r="C384" s="3" t="s">
        <v>416</v>
      </c>
      <c r="D384" s="3">
        <v>7</v>
      </c>
      <c r="E384" s="3" t="s">
        <v>417</v>
      </c>
      <c r="F384" s="3">
        <v>29.31</v>
      </c>
      <c r="G384" s="3" t="s">
        <v>13</v>
      </c>
      <c r="H384" s="3">
        <v>10698.15</v>
      </c>
      <c r="I384" s="3">
        <v>365</v>
      </c>
      <c r="J384" s="39">
        <v>0</v>
      </c>
      <c r="K384" s="42"/>
    </row>
    <row r="385" spans="1:11" x14ac:dyDescent="0.25">
      <c r="A385" s="3" t="s">
        <v>195</v>
      </c>
      <c r="B385" s="3">
        <v>6295</v>
      </c>
      <c r="C385" s="3" t="s">
        <v>416</v>
      </c>
      <c r="D385" s="3">
        <v>8</v>
      </c>
      <c r="E385" s="3" t="s">
        <v>418</v>
      </c>
      <c r="F385" s="3">
        <v>29.3</v>
      </c>
      <c r="G385" s="3" t="s">
        <v>13</v>
      </c>
      <c r="H385" s="3">
        <v>10694.5</v>
      </c>
      <c r="I385" s="3">
        <v>365</v>
      </c>
      <c r="J385" s="39">
        <v>0</v>
      </c>
      <c r="K385" s="42"/>
    </row>
    <row r="386" spans="1:11" x14ac:dyDescent="0.25">
      <c r="A386" s="3" t="s">
        <v>195</v>
      </c>
      <c r="B386" s="3">
        <v>6295</v>
      </c>
      <c r="C386" s="3" t="s">
        <v>416</v>
      </c>
      <c r="D386" s="3">
        <v>9</v>
      </c>
      <c r="E386" s="3" t="s">
        <v>419</v>
      </c>
      <c r="F386" s="3">
        <v>31.43</v>
      </c>
      <c r="G386" s="3" t="s">
        <v>13</v>
      </c>
      <c r="H386" s="3">
        <v>11471.95</v>
      </c>
      <c r="I386" s="3">
        <v>365</v>
      </c>
      <c r="J386" s="39">
        <v>0</v>
      </c>
      <c r="K386" s="42"/>
    </row>
    <row r="387" spans="1:11" x14ac:dyDescent="0.25">
      <c r="A387" s="3" t="s">
        <v>195</v>
      </c>
      <c r="B387" s="3">
        <v>6295</v>
      </c>
      <c r="C387" s="3" t="s">
        <v>416</v>
      </c>
      <c r="D387" s="3">
        <v>11</v>
      </c>
      <c r="E387" s="3" t="s">
        <v>417</v>
      </c>
      <c r="F387" s="3">
        <v>30</v>
      </c>
      <c r="G387" s="3" t="s">
        <v>15</v>
      </c>
      <c r="H387" s="3">
        <v>7500</v>
      </c>
      <c r="I387" s="3">
        <v>250</v>
      </c>
      <c r="J387" s="39" t="s">
        <v>11</v>
      </c>
      <c r="K387" s="42"/>
    </row>
    <row r="388" spans="1:11" x14ac:dyDescent="0.25">
      <c r="A388" s="3" t="s">
        <v>195</v>
      </c>
      <c r="B388" s="3">
        <v>6295</v>
      </c>
      <c r="C388" s="3" t="s">
        <v>416</v>
      </c>
      <c r="D388" s="3">
        <v>12</v>
      </c>
      <c r="E388" s="3" t="s">
        <v>420</v>
      </c>
      <c r="F388" s="3">
        <v>31.42</v>
      </c>
      <c r="G388" s="3" t="s">
        <v>15</v>
      </c>
      <c r="H388" s="3">
        <v>7855</v>
      </c>
      <c r="I388" s="3">
        <v>250</v>
      </c>
      <c r="J388" s="39" t="s">
        <v>11</v>
      </c>
      <c r="K388" s="42"/>
    </row>
    <row r="389" spans="1:11" x14ac:dyDescent="0.25">
      <c r="A389" s="3" t="s">
        <v>195</v>
      </c>
      <c r="B389" s="3">
        <v>6295</v>
      </c>
      <c r="C389" s="3" t="s">
        <v>416</v>
      </c>
      <c r="D389" s="3">
        <v>14</v>
      </c>
      <c r="E389" s="3" t="s">
        <v>420</v>
      </c>
      <c r="F389" s="3">
        <v>31.42</v>
      </c>
      <c r="G389" s="3" t="s">
        <v>13</v>
      </c>
      <c r="H389" s="3">
        <v>11468.3</v>
      </c>
      <c r="I389" s="3">
        <v>365</v>
      </c>
      <c r="J389" s="39">
        <v>0</v>
      </c>
      <c r="K389" s="42"/>
    </row>
    <row r="390" spans="1:11" x14ac:dyDescent="0.25">
      <c r="A390" s="3" t="s">
        <v>195</v>
      </c>
      <c r="B390" s="3">
        <v>6296</v>
      </c>
      <c r="C390" s="3" t="s">
        <v>421</v>
      </c>
      <c r="D390" s="3">
        <v>9</v>
      </c>
      <c r="E390" s="3" t="s">
        <v>422</v>
      </c>
      <c r="F390" s="3">
        <v>37.93</v>
      </c>
      <c r="G390" s="3" t="s">
        <v>13</v>
      </c>
      <c r="H390" s="3">
        <v>13844.45</v>
      </c>
      <c r="I390" s="3">
        <v>365</v>
      </c>
      <c r="J390" s="39">
        <v>0</v>
      </c>
      <c r="K390" s="42"/>
    </row>
    <row r="391" spans="1:11" x14ac:dyDescent="0.25">
      <c r="A391" s="3" t="s">
        <v>195</v>
      </c>
      <c r="B391" s="3">
        <v>6296</v>
      </c>
      <c r="C391" s="3" t="s">
        <v>421</v>
      </c>
      <c r="D391" s="3">
        <v>10</v>
      </c>
      <c r="E391" s="3" t="s">
        <v>423</v>
      </c>
      <c r="F391" s="3">
        <v>37.82</v>
      </c>
      <c r="G391" s="3" t="s">
        <v>13</v>
      </c>
      <c r="H391" s="3">
        <v>13804.3</v>
      </c>
      <c r="I391" s="3">
        <v>365</v>
      </c>
      <c r="J391" s="39">
        <v>0</v>
      </c>
      <c r="K391" s="42"/>
    </row>
    <row r="392" spans="1:11" x14ac:dyDescent="0.25">
      <c r="A392" s="3" t="s">
        <v>195</v>
      </c>
      <c r="B392" s="3">
        <v>6296</v>
      </c>
      <c r="C392" s="3" t="s">
        <v>421</v>
      </c>
      <c r="D392" s="3">
        <v>11</v>
      </c>
      <c r="E392" s="3" t="s">
        <v>421</v>
      </c>
      <c r="F392" s="3">
        <v>34.74</v>
      </c>
      <c r="G392" s="3" t="s">
        <v>13</v>
      </c>
      <c r="H392" s="3">
        <v>12680.1</v>
      </c>
      <c r="I392" s="3">
        <v>365</v>
      </c>
      <c r="J392" s="39">
        <v>0</v>
      </c>
      <c r="K392" s="42"/>
    </row>
    <row r="393" spans="1:11" x14ac:dyDescent="0.25">
      <c r="A393" s="3" t="s">
        <v>195</v>
      </c>
      <c r="B393" s="3">
        <v>6296</v>
      </c>
      <c r="C393" s="3" t="s">
        <v>421</v>
      </c>
      <c r="D393" s="3">
        <v>12</v>
      </c>
      <c r="E393" s="3" t="s">
        <v>424</v>
      </c>
      <c r="F393" s="3">
        <v>34.5</v>
      </c>
      <c r="G393" s="3" t="s">
        <v>13</v>
      </c>
      <c r="H393" s="3">
        <v>12592.5</v>
      </c>
      <c r="I393" s="3">
        <v>365</v>
      </c>
      <c r="J393" s="39">
        <v>0</v>
      </c>
      <c r="K393" s="42"/>
    </row>
    <row r="394" spans="1:11" x14ac:dyDescent="0.25">
      <c r="A394" s="3" t="s">
        <v>195</v>
      </c>
      <c r="B394" s="3">
        <v>6296</v>
      </c>
      <c r="C394" s="3" t="s">
        <v>421</v>
      </c>
      <c r="D394" s="3">
        <v>13</v>
      </c>
      <c r="E394" s="3" t="s">
        <v>421</v>
      </c>
      <c r="F394" s="3">
        <v>34.74</v>
      </c>
      <c r="G394" s="3" t="s">
        <v>13</v>
      </c>
      <c r="H394" s="3">
        <v>12680.1</v>
      </c>
      <c r="I394" s="3">
        <v>365</v>
      </c>
      <c r="J394" s="39">
        <v>0</v>
      </c>
      <c r="K394" s="42"/>
    </row>
    <row r="395" spans="1:11" x14ac:dyDescent="0.25">
      <c r="A395" s="3" t="s">
        <v>195</v>
      </c>
      <c r="B395" s="3">
        <v>6296</v>
      </c>
      <c r="C395" s="3" t="s">
        <v>421</v>
      </c>
      <c r="D395" s="3">
        <v>14</v>
      </c>
      <c r="E395" s="3" t="s">
        <v>424</v>
      </c>
      <c r="F395" s="3">
        <v>34.5</v>
      </c>
      <c r="G395" s="3" t="s">
        <v>13</v>
      </c>
      <c r="H395" s="3">
        <v>12592.5</v>
      </c>
      <c r="I395" s="3">
        <v>365</v>
      </c>
      <c r="J395" s="39">
        <v>0</v>
      </c>
      <c r="K395" s="42"/>
    </row>
    <row r="396" spans="1:11" x14ac:dyDescent="0.25">
      <c r="A396" s="3" t="s">
        <v>195</v>
      </c>
      <c r="B396" s="3">
        <v>6297</v>
      </c>
      <c r="C396" s="3" t="s">
        <v>425</v>
      </c>
      <c r="D396" s="3">
        <v>6</v>
      </c>
      <c r="E396" s="3" t="s">
        <v>426</v>
      </c>
      <c r="F396" s="3">
        <v>19.100000000000001</v>
      </c>
      <c r="G396" s="3" t="s">
        <v>15</v>
      </c>
      <c r="H396" s="3">
        <v>3552.6</v>
      </c>
      <c r="I396" s="3">
        <v>186</v>
      </c>
      <c r="J396" s="39" t="s">
        <v>18</v>
      </c>
      <c r="K396" s="42"/>
    </row>
    <row r="397" spans="1:11" x14ac:dyDescent="0.25">
      <c r="A397" s="3" t="s">
        <v>195</v>
      </c>
      <c r="B397" s="3">
        <v>6297</v>
      </c>
      <c r="C397" s="3" t="s">
        <v>425</v>
      </c>
      <c r="D397" s="3">
        <v>10</v>
      </c>
      <c r="E397" s="3" t="s">
        <v>427</v>
      </c>
      <c r="F397" s="3">
        <v>15.39</v>
      </c>
      <c r="G397" s="3" t="s">
        <v>96</v>
      </c>
      <c r="H397" s="3">
        <v>400.14</v>
      </c>
      <c r="I397" s="3">
        <v>26</v>
      </c>
      <c r="J397" s="39" t="s">
        <v>265</v>
      </c>
      <c r="K397" s="42"/>
    </row>
    <row r="398" spans="1:11" x14ac:dyDescent="0.25">
      <c r="A398" s="3" t="s">
        <v>195</v>
      </c>
      <c r="B398" s="3">
        <v>6297</v>
      </c>
      <c r="C398" s="3" t="s">
        <v>425</v>
      </c>
      <c r="D398" s="3">
        <v>11</v>
      </c>
      <c r="E398" s="3" t="s">
        <v>425</v>
      </c>
      <c r="F398" s="3">
        <v>16.16</v>
      </c>
      <c r="G398" s="3" t="s">
        <v>96</v>
      </c>
      <c r="H398" s="3">
        <v>420.16</v>
      </c>
      <c r="I398" s="3">
        <v>26</v>
      </c>
      <c r="J398" s="39" t="s">
        <v>265</v>
      </c>
      <c r="K398" s="42"/>
    </row>
    <row r="399" spans="1:11" x14ac:dyDescent="0.25">
      <c r="A399" s="3" t="s">
        <v>195</v>
      </c>
      <c r="B399" s="3">
        <v>6297</v>
      </c>
      <c r="C399" s="3" t="s">
        <v>425</v>
      </c>
      <c r="D399" s="3">
        <v>13</v>
      </c>
      <c r="E399" s="3" t="s">
        <v>428</v>
      </c>
      <c r="F399" s="3">
        <v>19.87</v>
      </c>
      <c r="G399" s="3" t="s">
        <v>15</v>
      </c>
      <c r="H399" s="3">
        <v>3695.82</v>
      </c>
      <c r="I399" s="3">
        <v>186</v>
      </c>
      <c r="J399" s="39" t="s">
        <v>18</v>
      </c>
      <c r="K399" s="42"/>
    </row>
    <row r="400" spans="1:11" x14ac:dyDescent="0.25">
      <c r="A400" s="3" t="s">
        <v>195</v>
      </c>
      <c r="B400" s="3">
        <v>6362</v>
      </c>
      <c r="C400" s="3" t="s">
        <v>429</v>
      </c>
      <c r="D400" s="3">
        <v>6</v>
      </c>
      <c r="E400" s="3" t="s">
        <v>430</v>
      </c>
      <c r="F400" s="3">
        <v>18.86</v>
      </c>
      <c r="G400" s="3" t="s">
        <v>329</v>
      </c>
      <c r="H400" s="3">
        <v>2942.16</v>
      </c>
      <c r="I400" s="3">
        <v>156</v>
      </c>
      <c r="J400" s="39">
        <v>0</v>
      </c>
      <c r="K400" s="42"/>
    </row>
    <row r="401" spans="1:11" x14ac:dyDescent="0.25">
      <c r="A401" s="3" t="s">
        <v>195</v>
      </c>
      <c r="B401" s="3">
        <v>6362</v>
      </c>
      <c r="C401" s="3" t="s">
        <v>429</v>
      </c>
      <c r="D401" s="3">
        <v>7</v>
      </c>
      <c r="E401" s="3" t="s">
        <v>429</v>
      </c>
      <c r="F401" s="3">
        <v>18.899999999999999</v>
      </c>
      <c r="G401" s="3" t="s">
        <v>329</v>
      </c>
      <c r="H401" s="3">
        <v>2948.4</v>
      </c>
      <c r="I401" s="3">
        <v>156</v>
      </c>
      <c r="J401" s="39">
        <v>0</v>
      </c>
      <c r="K401" s="42"/>
    </row>
    <row r="402" spans="1:11" x14ac:dyDescent="0.25">
      <c r="A402" s="3" t="s">
        <v>195</v>
      </c>
      <c r="B402" s="3">
        <v>6362</v>
      </c>
      <c r="C402" s="3" t="s">
        <v>429</v>
      </c>
      <c r="D402" s="3">
        <v>8</v>
      </c>
      <c r="E402" s="3" t="s">
        <v>430</v>
      </c>
      <c r="F402" s="3">
        <v>18.86</v>
      </c>
      <c r="G402" s="3" t="s">
        <v>329</v>
      </c>
      <c r="H402" s="3">
        <v>2942.16</v>
      </c>
      <c r="I402" s="3">
        <v>156</v>
      </c>
      <c r="J402" s="39">
        <v>0</v>
      </c>
      <c r="K402" s="42"/>
    </row>
    <row r="403" spans="1:11" x14ac:dyDescent="0.25">
      <c r="A403" s="3" t="s">
        <v>195</v>
      </c>
      <c r="B403" s="3">
        <v>7044</v>
      </c>
      <c r="C403" s="3" t="s">
        <v>431</v>
      </c>
      <c r="D403" s="3">
        <v>1</v>
      </c>
      <c r="E403" s="3" t="s">
        <v>432</v>
      </c>
      <c r="F403" s="3">
        <v>159.96</v>
      </c>
      <c r="G403" s="3" t="s">
        <v>13</v>
      </c>
      <c r="H403" s="3">
        <v>58385.4</v>
      </c>
      <c r="I403" s="3">
        <v>365</v>
      </c>
      <c r="J403" s="39">
        <v>0</v>
      </c>
      <c r="K403" s="42"/>
    </row>
    <row r="404" spans="1:11" x14ac:dyDescent="0.25">
      <c r="A404" s="3" t="s">
        <v>195</v>
      </c>
      <c r="B404" s="3">
        <v>7044</v>
      </c>
      <c r="C404" s="3" t="s">
        <v>431</v>
      </c>
      <c r="D404" s="3">
        <v>2</v>
      </c>
      <c r="E404" s="3" t="s">
        <v>433</v>
      </c>
      <c r="F404" s="3">
        <v>158.51</v>
      </c>
      <c r="G404" s="3" t="s">
        <v>13</v>
      </c>
      <c r="H404" s="3">
        <v>57856.15</v>
      </c>
      <c r="I404" s="3">
        <v>365</v>
      </c>
      <c r="J404" s="39">
        <v>0</v>
      </c>
      <c r="K404" s="42"/>
    </row>
    <row r="405" spans="1:11" x14ac:dyDescent="0.25">
      <c r="A405" s="3" t="s">
        <v>195</v>
      </c>
      <c r="B405" s="3">
        <v>7047</v>
      </c>
      <c r="C405" s="3" t="s">
        <v>434</v>
      </c>
      <c r="D405" s="3">
        <v>4</v>
      </c>
      <c r="E405" s="3" t="s">
        <v>435</v>
      </c>
      <c r="F405" s="3">
        <v>88.08</v>
      </c>
      <c r="G405" s="3" t="s">
        <v>252</v>
      </c>
      <c r="H405" s="3">
        <v>9160.32</v>
      </c>
      <c r="I405" s="3">
        <v>104</v>
      </c>
      <c r="J405" s="39">
        <v>0</v>
      </c>
      <c r="K405" s="42"/>
    </row>
    <row r="406" spans="1:11" x14ac:dyDescent="0.25">
      <c r="A406" s="3" t="s">
        <v>195</v>
      </c>
      <c r="B406" s="3">
        <v>7047</v>
      </c>
      <c r="C406" s="3" t="s">
        <v>434</v>
      </c>
      <c r="D406" s="3">
        <v>5</v>
      </c>
      <c r="E406" s="3" t="s">
        <v>436</v>
      </c>
      <c r="F406" s="3">
        <v>87.91</v>
      </c>
      <c r="G406" s="3" t="s">
        <v>252</v>
      </c>
      <c r="H406" s="3">
        <v>9142.64</v>
      </c>
      <c r="I406" s="3">
        <v>104</v>
      </c>
      <c r="J406" s="39">
        <v>0</v>
      </c>
      <c r="K406" s="42"/>
    </row>
    <row r="407" spans="1:11" x14ac:dyDescent="0.25">
      <c r="A407" s="3" t="s">
        <v>195</v>
      </c>
      <c r="B407" s="3">
        <v>7238</v>
      </c>
      <c r="C407" s="3" t="s">
        <v>437</v>
      </c>
      <c r="D407" s="3">
        <v>2</v>
      </c>
      <c r="E407" s="3" t="s">
        <v>438</v>
      </c>
      <c r="F407" s="3">
        <v>180.99</v>
      </c>
      <c r="G407" s="3" t="s">
        <v>13</v>
      </c>
      <c r="H407" s="3">
        <v>66061.350000000006</v>
      </c>
      <c r="I407" s="3">
        <v>365</v>
      </c>
      <c r="J407" s="39">
        <v>0</v>
      </c>
      <c r="K407" s="42"/>
    </row>
    <row r="408" spans="1:11" x14ac:dyDescent="0.25">
      <c r="A408" s="3" t="s">
        <v>195</v>
      </c>
      <c r="B408" s="3">
        <v>7238</v>
      </c>
      <c r="C408" s="3" t="s">
        <v>437</v>
      </c>
      <c r="D408" s="3">
        <v>3</v>
      </c>
      <c r="E408" s="3" t="s">
        <v>439</v>
      </c>
      <c r="F408" s="3">
        <v>181.05</v>
      </c>
      <c r="G408" s="3" t="s">
        <v>13</v>
      </c>
      <c r="H408" s="3">
        <v>66083.25</v>
      </c>
      <c r="I408" s="3">
        <v>365</v>
      </c>
      <c r="J408" s="39">
        <v>0</v>
      </c>
      <c r="K408" s="42"/>
    </row>
    <row r="409" spans="1:11" x14ac:dyDescent="0.25">
      <c r="A409" s="3" t="s">
        <v>195</v>
      </c>
      <c r="B409" s="3">
        <v>7479</v>
      </c>
      <c r="C409" s="3" t="s">
        <v>440</v>
      </c>
      <c r="D409" s="3">
        <v>1</v>
      </c>
      <c r="E409" s="3" t="s">
        <v>440</v>
      </c>
      <c r="F409" s="3">
        <v>91.42</v>
      </c>
      <c r="G409" s="3" t="s">
        <v>13</v>
      </c>
      <c r="H409" s="3">
        <v>33368.300000000003</v>
      </c>
      <c r="I409" s="3">
        <v>365</v>
      </c>
      <c r="J409" s="39">
        <v>0</v>
      </c>
      <c r="K409" s="42"/>
    </row>
    <row r="410" spans="1:11" x14ac:dyDescent="0.25">
      <c r="A410" s="3" t="s">
        <v>195</v>
      </c>
      <c r="B410" s="3">
        <v>7479</v>
      </c>
      <c r="C410" s="3" t="s">
        <v>440</v>
      </c>
      <c r="D410" s="3">
        <v>8</v>
      </c>
      <c r="E410" s="3" t="s">
        <v>441</v>
      </c>
      <c r="F410" s="3">
        <v>89.7</v>
      </c>
      <c r="G410" s="3" t="s">
        <v>13</v>
      </c>
      <c r="H410" s="3">
        <v>32740.5</v>
      </c>
      <c r="I410" s="3">
        <v>365</v>
      </c>
      <c r="J410" s="39">
        <v>0</v>
      </c>
      <c r="K410" s="42"/>
    </row>
    <row r="411" spans="1:11" x14ac:dyDescent="0.25">
      <c r="A411" s="3" t="s">
        <v>195</v>
      </c>
      <c r="B411" s="3">
        <v>7493</v>
      </c>
      <c r="C411" s="3" t="s">
        <v>442</v>
      </c>
      <c r="D411" s="3">
        <v>1</v>
      </c>
      <c r="E411" s="3" t="s">
        <v>443</v>
      </c>
      <c r="F411" s="3">
        <v>202.76</v>
      </c>
      <c r="G411" s="3" t="s">
        <v>13</v>
      </c>
      <c r="H411" s="3">
        <v>74007.399999999994</v>
      </c>
      <c r="I411" s="3">
        <v>365</v>
      </c>
      <c r="J411" s="39">
        <v>0</v>
      </c>
      <c r="K411" s="42"/>
    </row>
    <row r="412" spans="1:11" x14ac:dyDescent="0.25">
      <c r="A412" s="3" t="s">
        <v>195</v>
      </c>
      <c r="B412" s="3">
        <v>7493</v>
      </c>
      <c r="C412" s="3" t="s">
        <v>442</v>
      </c>
      <c r="D412" s="3">
        <v>3</v>
      </c>
      <c r="E412" s="3" t="s">
        <v>444</v>
      </c>
      <c r="F412" s="3">
        <v>228.47</v>
      </c>
      <c r="G412" s="3" t="s">
        <v>227</v>
      </c>
      <c r="H412" s="3">
        <v>23760.880000000001</v>
      </c>
      <c r="I412" s="3">
        <v>104</v>
      </c>
      <c r="J412" s="39">
        <v>0</v>
      </c>
      <c r="K412" s="42"/>
    </row>
    <row r="413" spans="1:11" x14ac:dyDescent="0.25">
      <c r="A413" s="3" t="s">
        <v>195</v>
      </c>
      <c r="B413" s="3">
        <v>7493</v>
      </c>
      <c r="C413" s="3" t="s">
        <v>442</v>
      </c>
      <c r="D413" s="3">
        <v>4</v>
      </c>
      <c r="E413" s="3" t="s">
        <v>445</v>
      </c>
      <c r="F413" s="3">
        <v>227.33</v>
      </c>
      <c r="G413" s="3" t="s">
        <v>227</v>
      </c>
      <c r="H413" s="3">
        <v>23642.32</v>
      </c>
      <c r="I413" s="3">
        <v>104</v>
      </c>
      <c r="J413" s="39">
        <v>0</v>
      </c>
      <c r="K413" s="42"/>
    </row>
    <row r="414" spans="1:11" x14ac:dyDescent="0.25">
      <c r="A414" s="3" t="s">
        <v>195</v>
      </c>
      <c r="B414" s="3">
        <v>7493</v>
      </c>
      <c r="C414" s="3" t="s">
        <v>442</v>
      </c>
      <c r="D414" s="3">
        <v>6</v>
      </c>
      <c r="E414" s="3" t="s">
        <v>446</v>
      </c>
      <c r="F414" s="3">
        <v>203.77</v>
      </c>
      <c r="G414" s="3" t="s">
        <v>13</v>
      </c>
      <c r="H414" s="3">
        <v>74376.05</v>
      </c>
      <c r="I414" s="3">
        <v>365</v>
      </c>
      <c r="J414" s="39">
        <v>0</v>
      </c>
      <c r="K414" s="42"/>
    </row>
    <row r="415" spans="1:11" x14ac:dyDescent="0.25">
      <c r="A415" s="3" t="s">
        <v>195</v>
      </c>
      <c r="B415" s="3">
        <v>7541</v>
      </c>
      <c r="C415" s="3" t="s">
        <v>447</v>
      </c>
      <c r="D415" s="3">
        <v>1</v>
      </c>
      <c r="E415" s="3" t="s">
        <v>447</v>
      </c>
      <c r="F415" s="3">
        <v>118.66</v>
      </c>
      <c r="G415" s="3" t="s">
        <v>13</v>
      </c>
      <c r="H415" s="3">
        <v>43310.9</v>
      </c>
      <c r="I415" s="3">
        <v>365</v>
      </c>
      <c r="J415" s="39">
        <v>0</v>
      </c>
      <c r="K415" s="42"/>
    </row>
    <row r="416" spans="1:11" x14ac:dyDescent="0.25">
      <c r="A416" s="3" t="s">
        <v>195</v>
      </c>
      <c r="B416" s="3">
        <v>7541</v>
      </c>
      <c r="C416" s="3" t="s">
        <v>447</v>
      </c>
      <c r="D416" s="3">
        <v>4</v>
      </c>
      <c r="E416" s="3" t="s">
        <v>448</v>
      </c>
      <c r="F416" s="3">
        <v>116.91</v>
      </c>
      <c r="G416" s="3" t="s">
        <v>13</v>
      </c>
      <c r="H416" s="3">
        <v>42672.15</v>
      </c>
      <c r="I416" s="3">
        <v>365</v>
      </c>
      <c r="J416" s="39">
        <v>0</v>
      </c>
      <c r="K416" s="42"/>
    </row>
    <row r="417" spans="1:11" x14ac:dyDescent="0.25">
      <c r="A417" s="3" t="s">
        <v>195</v>
      </c>
      <c r="B417" s="3">
        <v>7543</v>
      </c>
      <c r="C417" s="3" t="s">
        <v>449</v>
      </c>
      <c r="D417" s="3">
        <v>1</v>
      </c>
      <c r="E417" s="3" t="s">
        <v>449</v>
      </c>
      <c r="F417" s="3">
        <v>45.33</v>
      </c>
      <c r="G417" s="3" t="s">
        <v>10</v>
      </c>
      <c r="H417" s="3">
        <v>14188.29</v>
      </c>
      <c r="I417" s="3">
        <v>313</v>
      </c>
      <c r="J417" s="39">
        <v>0</v>
      </c>
      <c r="K417" s="42"/>
    </row>
    <row r="418" spans="1:11" x14ac:dyDescent="0.25">
      <c r="A418" s="36" t="s">
        <v>195</v>
      </c>
      <c r="B418" s="36">
        <v>7543</v>
      </c>
      <c r="C418" s="36" t="s">
        <v>449</v>
      </c>
      <c r="D418" s="36">
        <v>7</v>
      </c>
      <c r="E418" s="36" t="s">
        <v>449</v>
      </c>
      <c r="F418" s="36">
        <v>45.33</v>
      </c>
      <c r="G418" s="36" t="s">
        <v>13</v>
      </c>
      <c r="H418" s="36">
        <v>0</v>
      </c>
      <c r="I418" s="36">
        <v>0</v>
      </c>
      <c r="J418" s="44">
        <v>0</v>
      </c>
      <c r="K418" s="42"/>
    </row>
    <row r="419" spans="1:11" x14ac:dyDescent="0.25">
      <c r="A419" s="36" t="s">
        <v>195</v>
      </c>
      <c r="B419" s="36">
        <v>7543</v>
      </c>
      <c r="C419" s="36" t="s">
        <v>449</v>
      </c>
      <c r="D419" s="36">
        <v>8</v>
      </c>
      <c r="E419" s="36" t="s">
        <v>450</v>
      </c>
      <c r="F419" s="36">
        <v>44.01</v>
      </c>
      <c r="G419" s="36" t="s">
        <v>13</v>
      </c>
      <c r="H419" s="36">
        <v>0</v>
      </c>
      <c r="I419" s="36">
        <v>0</v>
      </c>
      <c r="J419" s="44">
        <v>0</v>
      </c>
      <c r="K419" s="42"/>
    </row>
    <row r="420" spans="1:11" x14ac:dyDescent="0.25">
      <c r="A420" s="3" t="s">
        <v>195</v>
      </c>
      <c r="B420" s="3">
        <v>7543</v>
      </c>
      <c r="C420" s="3" t="s">
        <v>449</v>
      </c>
      <c r="D420" s="3">
        <v>14</v>
      </c>
      <c r="E420" s="3" t="s">
        <v>450</v>
      </c>
      <c r="F420" s="3">
        <v>44.01</v>
      </c>
      <c r="G420" s="3" t="s">
        <v>13</v>
      </c>
      <c r="H420" s="3">
        <v>16063.65</v>
      </c>
      <c r="I420" s="3">
        <v>365</v>
      </c>
      <c r="J420" s="39">
        <v>0</v>
      </c>
      <c r="K420" s="42"/>
    </row>
    <row r="421" spans="1:11" x14ac:dyDescent="0.25">
      <c r="A421" s="3" t="s">
        <v>195</v>
      </c>
      <c r="B421" s="3">
        <v>7543</v>
      </c>
      <c r="C421" s="3" t="s">
        <v>449</v>
      </c>
      <c r="D421" s="3">
        <v>18</v>
      </c>
      <c r="E421" s="3" t="s">
        <v>450</v>
      </c>
      <c r="F421" s="3">
        <v>44.01</v>
      </c>
      <c r="G421" s="3" t="s">
        <v>13</v>
      </c>
      <c r="H421" s="3">
        <v>16063.65</v>
      </c>
      <c r="I421" s="3">
        <v>365</v>
      </c>
      <c r="J421" s="39">
        <v>0</v>
      </c>
      <c r="K421" s="42"/>
    </row>
    <row r="422" spans="1:11" x14ac:dyDescent="0.25">
      <c r="A422" s="3" t="s">
        <v>195</v>
      </c>
      <c r="B422" s="3">
        <v>7543</v>
      </c>
      <c r="C422" s="3" t="s">
        <v>449</v>
      </c>
      <c r="D422" s="3">
        <v>21</v>
      </c>
      <c r="E422" s="3" t="s">
        <v>449</v>
      </c>
      <c r="F422" s="3">
        <v>45.33</v>
      </c>
      <c r="G422" s="3" t="s">
        <v>13</v>
      </c>
      <c r="H422" s="3">
        <v>16545.45</v>
      </c>
      <c r="I422" s="3">
        <v>365</v>
      </c>
      <c r="J422" s="39">
        <v>0</v>
      </c>
      <c r="K422" s="42"/>
    </row>
    <row r="423" spans="1:11" x14ac:dyDescent="0.25">
      <c r="A423" s="3" t="s">
        <v>195</v>
      </c>
      <c r="B423" s="3">
        <v>7543</v>
      </c>
      <c r="C423" s="3" t="s">
        <v>449</v>
      </c>
      <c r="D423" s="3">
        <v>22</v>
      </c>
      <c r="E423" s="3" t="s">
        <v>451</v>
      </c>
      <c r="F423" s="3">
        <v>45.19</v>
      </c>
      <c r="G423" s="3" t="s">
        <v>13</v>
      </c>
      <c r="H423" s="3">
        <v>16494.349999999999</v>
      </c>
      <c r="I423" s="3">
        <v>365</v>
      </c>
      <c r="J423" s="39">
        <v>0</v>
      </c>
      <c r="K423" s="42"/>
    </row>
    <row r="424" spans="1:11" x14ac:dyDescent="0.25">
      <c r="A424" s="3" t="s">
        <v>195</v>
      </c>
      <c r="B424" s="3">
        <v>7543</v>
      </c>
      <c r="C424" s="3" t="s">
        <v>449</v>
      </c>
      <c r="D424" s="3">
        <v>24</v>
      </c>
      <c r="E424" s="3" t="s">
        <v>450</v>
      </c>
      <c r="F424" s="3">
        <v>44.01</v>
      </c>
      <c r="G424" s="3" t="s">
        <v>13</v>
      </c>
      <c r="H424" s="3">
        <v>16063.65</v>
      </c>
      <c r="I424" s="3">
        <v>365</v>
      </c>
      <c r="J424" s="39">
        <v>0</v>
      </c>
      <c r="K424" s="42"/>
    </row>
    <row r="425" spans="1:11" x14ac:dyDescent="0.25">
      <c r="A425" s="3" t="s">
        <v>195</v>
      </c>
      <c r="B425" s="3">
        <v>7543</v>
      </c>
      <c r="C425" s="3" t="s">
        <v>449</v>
      </c>
      <c r="D425" s="3">
        <v>25</v>
      </c>
      <c r="E425" s="3" t="s">
        <v>452</v>
      </c>
      <c r="F425" s="3">
        <v>46.51</v>
      </c>
      <c r="G425" s="3" t="s">
        <v>13</v>
      </c>
      <c r="H425" s="3">
        <v>16976.150000000001</v>
      </c>
      <c r="I425" s="3">
        <v>365</v>
      </c>
      <c r="J425" s="39">
        <v>0</v>
      </c>
      <c r="K425" s="42"/>
    </row>
    <row r="426" spans="1:11" x14ac:dyDescent="0.25">
      <c r="A426" s="3" t="s">
        <v>195</v>
      </c>
      <c r="B426" s="3">
        <v>7543</v>
      </c>
      <c r="C426" s="3" t="s">
        <v>449</v>
      </c>
      <c r="D426" s="3">
        <v>31</v>
      </c>
      <c r="E426" s="3" t="s">
        <v>452</v>
      </c>
      <c r="F426" s="3">
        <v>46.51</v>
      </c>
      <c r="G426" s="3" t="s">
        <v>13</v>
      </c>
      <c r="H426" s="3">
        <v>16976.150000000001</v>
      </c>
      <c r="I426" s="3">
        <v>365</v>
      </c>
      <c r="J426" s="39">
        <v>0</v>
      </c>
      <c r="K426" s="42"/>
    </row>
    <row r="427" spans="1:11" x14ac:dyDescent="0.25">
      <c r="A427" s="3" t="s">
        <v>195</v>
      </c>
      <c r="B427" s="3">
        <v>7543</v>
      </c>
      <c r="C427" s="3" t="s">
        <v>449</v>
      </c>
      <c r="D427" s="3">
        <v>33</v>
      </c>
      <c r="E427" s="3" t="s">
        <v>452</v>
      </c>
      <c r="F427" s="3">
        <v>46.51</v>
      </c>
      <c r="G427" s="3" t="s">
        <v>13</v>
      </c>
      <c r="H427" s="3">
        <v>16976.150000000001</v>
      </c>
      <c r="I427" s="3">
        <v>365</v>
      </c>
      <c r="J427" s="39">
        <v>0</v>
      </c>
      <c r="K427" s="42"/>
    </row>
    <row r="428" spans="1:11" x14ac:dyDescent="0.25">
      <c r="A428" s="3" t="s">
        <v>195</v>
      </c>
      <c r="B428" s="3">
        <v>7543</v>
      </c>
      <c r="C428" s="3" t="s">
        <v>449</v>
      </c>
      <c r="D428" s="3">
        <v>35</v>
      </c>
      <c r="E428" s="3" t="s">
        <v>449</v>
      </c>
      <c r="F428" s="3">
        <v>45.33</v>
      </c>
      <c r="G428" s="3" t="s">
        <v>13</v>
      </c>
      <c r="H428" s="3">
        <v>16545.45</v>
      </c>
      <c r="I428" s="3">
        <v>365</v>
      </c>
      <c r="J428" s="39">
        <v>0</v>
      </c>
      <c r="K428" s="42"/>
    </row>
    <row r="429" spans="1:11" x14ac:dyDescent="0.25">
      <c r="A429" s="3" t="s">
        <v>195</v>
      </c>
      <c r="B429" s="3">
        <v>7554</v>
      </c>
      <c r="C429" s="3" t="s">
        <v>453</v>
      </c>
      <c r="D429" s="3">
        <v>1</v>
      </c>
      <c r="E429" s="3" t="s">
        <v>454</v>
      </c>
      <c r="F429" s="3">
        <v>81.99</v>
      </c>
      <c r="G429" s="3" t="s">
        <v>13</v>
      </c>
      <c r="H429" s="3">
        <v>29926.35</v>
      </c>
      <c r="I429" s="3">
        <v>365</v>
      </c>
      <c r="J429" s="39">
        <v>0</v>
      </c>
      <c r="K429" s="42"/>
    </row>
    <row r="430" spans="1:11" x14ac:dyDescent="0.25">
      <c r="A430" s="3" t="s">
        <v>195</v>
      </c>
      <c r="B430" s="3">
        <v>7554</v>
      </c>
      <c r="C430" s="3" t="s">
        <v>453</v>
      </c>
      <c r="D430" s="3">
        <v>3</v>
      </c>
      <c r="E430" s="3" t="s">
        <v>454</v>
      </c>
      <c r="F430" s="3">
        <v>82.09</v>
      </c>
      <c r="G430" s="3" t="s">
        <v>13</v>
      </c>
      <c r="H430" s="3">
        <v>29962.85</v>
      </c>
      <c r="I430" s="3">
        <v>365</v>
      </c>
      <c r="J430" s="39">
        <v>0</v>
      </c>
      <c r="K430" s="42"/>
    </row>
    <row r="431" spans="1:11" x14ac:dyDescent="0.25">
      <c r="A431" s="3" t="s">
        <v>195</v>
      </c>
      <c r="B431" s="3">
        <v>7554</v>
      </c>
      <c r="C431" s="3" t="s">
        <v>453</v>
      </c>
      <c r="D431" s="3">
        <v>6</v>
      </c>
      <c r="E431" s="3" t="s">
        <v>455</v>
      </c>
      <c r="F431" s="3">
        <v>80.650000000000006</v>
      </c>
      <c r="G431" s="3" t="s">
        <v>13</v>
      </c>
      <c r="H431" s="3">
        <v>29437.25</v>
      </c>
      <c r="I431" s="3">
        <v>365</v>
      </c>
      <c r="J431" s="39">
        <v>0</v>
      </c>
      <c r="K431" s="42"/>
    </row>
    <row r="432" spans="1:11" x14ac:dyDescent="0.25">
      <c r="A432" s="3" t="s">
        <v>195</v>
      </c>
      <c r="B432" s="3">
        <v>7554</v>
      </c>
      <c r="C432" s="3" t="s">
        <v>453</v>
      </c>
      <c r="D432" s="3">
        <v>8</v>
      </c>
      <c r="E432" s="3" t="s">
        <v>455</v>
      </c>
      <c r="F432" s="3">
        <v>80.650000000000006</v>
      </c>
      <c r="G432" s="3" t="s">
        <v>297</v>
      </c>
      <c r="H432" s="3">
        <v>16855.849999999999</v>
      </c>
      <c r="I432" s="3">
        <v>209</v>
      </c>
      <c r="J432" s="39">
        <v>0</v>
      </c>
      <c r="K432" s="42"/>
    </row>
    <row r="433" spans="1:11" x14ac:dyDescent="0.25">
      <c r="A433" s="3" t="s">
        <v>195</v>
      </c>
      <c r="B433" s="3">
        <v>7554</v>
      </c>
      <c r="C433" s="3" t="s">
        <v>453</v>
      </c>
      <c r="D433" s="3">
        <v>10</v>
      </c>
      <c r="E433" s="3" t="s">
        <v>456</v>
      </c>
      <c r="F433" s="3">
        <v>81.83</v>
      </c>
      <c r="G433" s="3" t="s">
        <v>264</v>
      </c>
      <c r="H433" s="3">
        <v>12765.48</v>
      </c>
      <c r="I433" s="3">
        <v>156</v>
      </c>
      <c r="J433" s="39">
        <v>0</v>
      </c>
      <c r="K433" s="42"/>
    </row>
    <row r="434" spans="1:11" x14ac:dyDescent="0.25">
      <c r="A434" s="3" t="s">
        <v>195</v>
      </c>
      <c r="B434" s="3">
        <v>7555</v>
      </c>
      <c r="C434" s="3" t="s">
        <v>457</v>
      </c>
      <c r="D434" s="3">
        <v>1</v>
      </c>
      <c r="E434" s="3" t="s">
        <v>458</v>
      </c>
      <c r="F434" s="3">
        <v>88.59</v>
      </c>
      <c r="G434" s="3" t="s">
        <v>13</v>
      </c>
      <c r="H434" s="3">
        <v>32335.35</v>
      </c>
      <c r="I434" s="3">
        <v>365</v>
      </c>
      <c r="J434" s="39">
        <v>0</v>
      </c>
      <c r="K434" s="42"/>
    </row>
    <row r="435" spans="1:11" x14ac:dyDescent="0.25">
      <c r="A435" s="3" t="s">
        <v>195</v>
      </c>
      <c r="B435" s="3">
        <v>7555</v>
      </c>
      <c r="C435" s="3" t="s">
        <v>457</v>
      </c>
      <c r="D435" s="3">
        <v>4</v>
      </c>
      <c r="E435" s="3" t="s">
        <v>459</v>
      </c>
      <c r="F435" s="3">
        <v>88.25</v>
      </c>
      <c r="G435" s="3" t="s">
        <v>13</v>
      </c>
      <c r="H435" s="3">
        <v>32211.25</v>
      </c>
      <c r="I435" s="3">
        <v>365</v>
      </c>
      <c r="J435" s="39">
        <v>0</v>
      </c>
      <c r="K435" s="42"/>
    </row>
    <row r="436" spans="1:11" x14ac:dyDescent="0.25">
      <c r="A436" s="45" t="s">
        <v>195</v>
      </c>
      <c r="B436" s="45">
        <v>7556</v>
      </c>
      <c r="C436" s="45" t="s">
        <v>460</v>
      </c>
      <c r="D436" s="45">
        <v>1</v>
      </c>
      <c r="E436" s="45" t="s">
        <v>461</v>
      </c>
      <c r="F436" s="45">
        <v>126.24</v>
      </c>
      <c r="G436" s="45" t="s">
        <v>13</v>
      </c>
      <c r="H436" s="45">
        <f>F436*I436</f>
        <v>46077.599999999999</v>
      </c>
      <c r="I436" s="45">
        <v>365</v>
      </c>
      <c r="J436" s="46">
        <v>0</v>
      </c>
      <c r="K436" s="43" t="s">
        <v>462</v>
      </c>
    </row>
    <row r="437" spans="1:11" x14ac:dyDescent="0.25">
      <c r="A437" s="45" t="s">
        <v>195</v>
      </c>
      <c r="B437" s="45">
        <v>7556</v>
      </c>
      <c r="C437" s="45" t="s">
        <v>460</v>
      </c>
      <c r="D437" s="45">
        <v>2</v>
      </c>
      <c r="E437" s="45" t="s">
        <v>463</v>
      </c>
      <c r="F437" s="45">
        <v>126.24</v>
      </c>
      <c r="G437" s="45" t="s">
        <v>13</v>
      </c>
      <c r="H437" s="45">
        <f>F437*I437</f>
        <v>46077.599999999999</v>
      </c>
      <c r="I437" s="45">
        <v>365</v>
      </c>
      <c r="J437" s="46">
        <v>0</v>
      </c>
      <c r="K437" s="43" t="s">
        <v>462</v>
      </c>
    </row>
    <row r="438" spans="1:11" x14ac:dyDescent="0.25">
      <c r="A438" s="3" t="s">
        <v>195</v>
      </c>
      <c r="B438" s="3">
        <v>7557</v>
      </c>
      <c r="C438" s="3" t="s">
        <v>464</v>
      </c>
      <c r="D438" s="3">
        <v>1</v>
      </c>
      <c r="E438" s="3" t="s">
        <v>465</v>
      </c>
      <c r="F438" s="3">
        <v>120.23</v>
      </c>
      <c r="G438" s="3" t="s">
        <v>10</v>
      </c>
      <c r="H438" s="3">
        <v>37631.99</v>
      </c>
      <c r="I438" s="3">
        <v>313</v>
      </c>
      <c r="J438" s="39">
        <v>0</v>
      </c>
      <c r="K438" s="42"/>
    </row>
    <row r="439" spans="1:11" x14ac:dyDescent="0.25">
      <c r="A439" s="3" t="s">
        <v>195</v>
      </c>
      <c r="B439" s="3">
        <v>7557</v>
      </c>
      <c r="C439" s="3" t="s">
        <v>464</v>
      </c>
      <c r="D439" s="3">
        <v>3</v>
      </c>
      <c r="E439" s="3" t="s">
        <v>465</v>
      </c>
      <c r="F439" s="3">
        <v>120.23</v>
      </c>
      <c r="G439" s="3" t="s">
        <v>15</v>
      </c>
      <c r="H439" s="3">
        <v>31380.03</v>
      </c>
      <c r="I439" s="3">
        <v>261</v>
      </c>
      <c r="J439" s="39">
        <v>0</v>
      </c>
      <c r="K439" s="42"/>
    </row>
    <row r="440" spans="1:11" x14ac:dyDescent="0.25">
      <c r="A440" s="3" t="s">
        <v>195</v>
      </c>
      <c r="B440" s="3">
        <v>7557</v>
      </c>
      <c r="C440" s="3" t="s">
        <v>464</v>
      </c>
      <c r="D440" s="3">
        <v>4</v>
      </c>
      <c r="E440" s="3" t="s">
        <v>466</v>
      </c>
      <c r="F440" s="3">
        <v>120.26</v>
      </c>
      <c r="G440" s="3" t="s">
        <v>10</v>
      </c>
      <c r="H440" s="3">
        <v>37641.379999999997</v>
      </c>
      <c r="I440" s="3">
        <v>313</v>
      </c>
      <c r="J440" s="39">
        <v>0</v>
      </c>
      <c r="K440" s="42"/>
    </row>
    <row r="441" spans="1:11" x14ac:dyDescent="0.25">
      <c r="A441" s="3" t="s">
        <v>195</v>
      </c>
      <c r="B441" s="3">
        <v>7557</v>
      </c>
      <c r="C441" s="3" t="s">
        <v>464</v>
      </c>
      <c r="D441" s="3">
        <v>8</v>
      </c>
      <c r="E441" s="3" t="s">
        <v>466</v>
      </c>
      <c r="F441" s="3">
        <v>120.26</v>
      </c>
      <c r="G441" s="3" t="s">
        <v>15</v>
      </c>
      <c r="H441" s="3">
        <v>31387.86</v>
      </c>
      <c r="I441" s="3">
        <v>261</v>
      </c>
      <c r="J441" s="39">
        <v>0</v>
      </c>
      <c r="K441" s="42"/>
    </row>
    <row r="442" spans="1:11" x14ac:dyDescent="0.25">
      <c r="A442" s="3" t="s">
        <v>195</v>
      </c>
      <c r="B442" s="3">
        <v>7560</v>
      </c>
      <c r="C442" s="3" t="s">
        <v>467</v>
      </c>
      <c r="D442" s="3">
        <v>1</v>
      </c>
      <c r="E442" s="3" t="s">
        <v>468</v>
      </c>
      <c r="F442" s="3">
        <v>168.21</v>
      </c>
      <c r="G442" s="3" t="s">
        <v>13</v>
      </c>
      <c r="H442" s="3">
        <v>61396.65</v>
      </c>
      <c r="I442" s="3">
        <v>365</v>
      </c>
      <c r="J442" s="39">
        <v>0</v>
      </c>
      <c r="K442" s="42"/>
    </row>
    <row r="443" spans="1:11" x14ac:dyDescent="0.25">
      <c r="A443" s="3" t="s">
        <v>195</v>
      </c>
      <c r="B443" s="3">
        <v>7564</v>
      </c>
      <c r="C443" s="3" t="s">
        <v>469</v>
      </c>
      <c r="D443" s="3">
        <v>1</v>
      </c>
      <c r="E443" s="3" t="s">
        <v>469</v>
      </c>
      <c r="F443" s="3">
        <v>57.6</v>
      </c>
      <c r="G443" s="3" t="s">
        <v>15</v>
      </c>
      <c r="H443" s="3">
        <v>15033.6</v>
      </c>
      <c r="I443" s="3">
        <v>261</v>
      </c>
      <c r="J443" s="39">
        <v>0</v>
      </c>
      <c r="K443" s="42"/>
    </row>
    <row r="444" spans="1:11" x14ac:dyDescent="0.25">
      <c r="A444" s="3" t="s">
        <v>195</v>
      </c>
      <c r="B444" s="3">
        <v>7564</v>
      </c>
      <c r="C444" s="3" t="s">
        <v>469</v>
      </c>
      <c r="D444" s="3">
        <v>4</v>
      </c>
      <c r="E444" s="3" t="s">
        <v>470</v>
      </c>
      <c r="F444" s="3">
        <v>57.58</v>
      </c>
      <c r="G444" s="3" t="s">
        <v>15</v>
      </c>
      <c r="H444" s="3">
        <v>15028.38</v>
      </c>
      <c r="I444" s="3">
        <v>261</v>
      </c>
      <c r="J444" s="39">
        <v>0</v>
      </c>
      <c r="K444" s="42"/>
    </row>
    <row r="445" spans="1:11" x14ac:dyDescent="0.25">
      <c r="A445" s="3" t="s">
        <v>195</v>
      </c>
      <c r="B445" s="3">
        <v>7979</v>
      </c>
      <c r="C445" s="3" t="s">
        <v>471</v>
      </c>
      <c r="D445" s="3">
        <v>1</v>
      </c>
      <c r="E445" s="3" t="s">
        <v>472</v>
      </c>
      <c r="F445" s="3">
        <v>207.79</v>
      </c>
      <c r="G445" s="3" t="s">
        <v>473</v>
      </c>
      <c r="H445" s="3">
        <v>43220.32</v>
      </c>
      <c r="I445" s="3">
        <v>208</v>
      </c>
      <c r="J445" s="39">
        <v>0</v>
      </c>
      <c r="K445" s="42"/>
    </row>
    <row r="446" spans="1:11" x14ac:dyDescent="0.25">
      <c r="A446" s="3" t="s">
        <v>195</v>
      </c>
      <c r="B446" s="3">
        <v>7979</v>
      </c>
      <c r="C446" s="3" t="s">
        <v>471</v>
      </c>
      <c r="D446" s="3">
        <v>4</v>
      </c>
      <c r="E446" s="3" t="s">
        <v>474</v>
      </c>
      <c r="F446" s="3">
        <v>207.12</v>
      </c>
      <c r="G446" s="3" t="s">
        <v>473</v>
      </c>
      <c r="H446" s="3">
        <v>43080.959999999999</v>
      </c>
      <c r="I446" s="3">
        <v>208</v>
      </c>
      <c r="J446" s="39">
        <v>0</v>
      </c>
      <c r="K446" s="42"/>
    </row>
    <row r="448" spans="1:11" x14ac:dyDescent="0.25">
      <c r="B448" s="81"/>
      <c r="C448" s="113" t="s">
        <v>3945</v>
      </c>
    </row>
    <row r="449" spans="2:3" x14ac:dyDescent="0.25">
      <c r="B449" s="114"/>
      <c r="C449" s="12" t="s">
        <v>3946</v>
      </c>
    </row>
    <row r="450" spans="2:3" x14ac:dyDescent="0.25">
      <c r="B450" s="115"/>
      <c r="C450" s="12" t="s">
        <v>3947</v>
      </c>
    </row>
  </sheetData>
  <autoFilter ref="A1:K1" xr:uid="{E0E26614-4CE1-4089-AB8A-AA87BD2FD7A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EAD6-E668-4D97-A9CF-AD3242495850}">
  <dimension ref="A1:K358"/>
  <sheetViews>
    <sheetView topLeftCell="A348" zoomScale="80" zoomScaleNormal="80" workbookViewId="0">
      <selection activeCell="B356" sqref="B356:C358"/>
    </sheetView>
  </sheetViews>
  <sheetFormatPr defaultRowHeight="15" x14ac:dyDescent="0.25"/>
  <cols>
    <col min="1" max="1" width="32.28515625" bestFit="1" customWidth="1"/>
    <col min="2" max="2" width="11.85546875" bestFit="1" customWidth="1"/>
    <col min="3" max="3" width="37.5703125" bestFit="1" customWidth="1"/>
    <col min="4" max="4" width="12.85546875" bestFit="1" customWidth="1"/>
    <col min="5" max="5" width="49.7109375" bestFit="1" customWidth="1"/>
    <col min="6" max="6" width="12.5703125" bestFit="1" customWidth="1"/>
    <col min="7" max="7" width="14.7109375" bestFit="1" customWidth="1"/>
    <col min="8" max="8" width="16" bestFit="1" customWidth="1"/>
    <col min="9" max="9" width="16.42578125" bestFit="1" customWidth="1"/>
    <col min="10" max="10" width="47.28515625" bestFit="1" customWidth="1"/>
    <col min="11" max="11" width="18.7109375" bestFit="1" customWidth="1"/>
  </cols>
  <sheetData>
    <row r="1" spans="1:11" x14ac:dyDescent="0.25">
      <c r="A1" s="1" t="s">
        <v>0</v>
      </c>
      <c r="B1" s="1" t="s">
        <v>188</v>
      </c>
      <c r="C1" s="1" t="s">
        <v>2</v>
      </c>
      <c r="D1" s="1" t="s">
        <v>189</v>
      </c>
      <c r="E1" s="1" t="s">
        <v>3</v>
      </c>
      <c r="F1" s="1" t="s">
        <v>190</v>
      </c>
      <c r="G1" s="1" t="s">
        <v>4</v>
      </c>
      <c r="H1" s="1" t="s">
        <v>193</v>
      </c>
      <c r="I1" s="1" t="s">
        <v>194</v>
      </c>
      <c r="J1" s="21" t="s">
        <v>5</v>
      </c>
      <c r="K1" s="41" t="s">
        <v>184</v>
      </c>
    </row>
    <row r="2" spans="1:11" x14ac:dyDescent="0.25">
      <c r="A2" s="36" t="s">
        <v>476</v>
      </c>
      <c r="B2" s="36">
        <v>5011</v>
      </c>
      <c r="C2" s="36" t="s">
        <v>477</v>
      </c>
      <c r="D2" s="36">
        <v>11</v>
      </c>
      <c r="E2" s="36" t="s">
        <v>478</v>
      </c>
      <c r="F2" s="36">
        <v>14.4</v>
      </c>
      <c r="G2" s="36" t="s">
        <v>15</v>
      </c>
      <c r="H2" s="36">
        <v>0</v>
      </c>
      <c r="I2" s="36">
        <v>0</v>
      </c>
      <c r="J2" s="44" t="s">
        <v>11</v>
      </c>
      <c r="K2" s="42"/>
    </row>
    <row r="3" spans="1:11" x14ac:dyDescent="0.25">
      <c r="A3" s="3" t="s">
        <v>476</v>
      </c>
      <c r="B3" s="3">
        <v>5011</v>
      </c>
      <c r="C3" s="3" t="s">
        <v>477</v>
      </c>
      <c r="D3" s="3">
        <v>13</v>
      </c>
      <c r="E3" s="3" t="s">
        <v>478</v>
      </c>
      <c r="F3" s="3">
        <v>13.62</v>
      </c>
      <c r="G3" s="3" t="s">
        <v>15</v>
      </c>
      <c r="H3" s="3">
        <v>3405</v>
      </c>
      <c r="I3" s="3">
        <v>250</v>
      </c>
      <c r="J3" s="39" t="s">
        <v>11</v>
      </c>
      <c r="K3" s="42"/>
    </row>
    <row r="4" spans="1:11" x14ac:dyDescent="0.25">
      <c r="A4" s="3" t="s">
        <v>476</v>
      </c>
      <c r="B4" s="3">
        <v>5011</v>
      </c>
      <c r="C4" s="3" t="s">
        <v>477</v>
      </c>
      <c r="D4" s="3">
        <v>14</v>
      </c>
      <c r="E4" s="3" t="s">
        <v>479</v>
      </c>
      <c r="F4" s="3">
        <v>13.76</v>
      </c>
      <c r="G4" s="3" t="s">
        <v>15</v>
      </c>
      <c r="H4" s="3">
        <v>3440</v>
      </c>
      <c r="I4" s="3">
        <v>250</v>
      </c>
      <c r="J4" s="39" t="s">
        <v>11</v>
      </c>
      <c r="K4" s="42"/>
    </row>
    <row r="5" spans="1:11" x14ac:dyDescent="0.25">
      <c r="A5" s="3" t="s">
        <v>476</v>
      </c>
      <c r="B5" s="3">
        <v>5011</v>
      </c>
      <c r="C5" s="3" t="s">
        <v>477</v>
      </c>
      <c r="D5" s="3">
        <v>15</v>
      </c>
      <c r="E5" s="3" t="s">
        <v>480</v>
      </c>
      <c r="F5" s="3">
        <v>11.46</v>
      </c>
      <c r="G5" s="3" t="s">
        <v>15</v>
      </c>
      <c r="H5" s="3">
        <v>2865</v>
      </c>
      <c r="I5" s="3">
        <v>250</v>
      </c>
      <c r="J5" s="39" t="s">
        <v>11</v>
      </c>
      <c r="K5" s="42"/>
    </row>
    <row r="6" spans="1:11" x14ac:dyDescent="0.25">
      <c r="A6" s="36" t="s">
        <v>476</v>
      </c>
      <c r="B6" s="36">
        <v>5011</v>
      </c>
      <c r="C6" s="36" t="s">
        <v>477</v>
      </c>
      <c r="D6" s="36">
        <v>16</v>
      </c>
      <c r="E6" s="36" t="s">
        <v>479</v>
      </c>
      <c r="F6" s="36">
        <v>13.46</v>
      </c>
      <c r="G6" s="36" t="s">
        <v>15</v>
      </c>
      <c r="H6" s="36">
        <v>0</v>
      </c>
      <c r="I6" s="36">
        <v>0</v>
      </c>
      <c r="J6" s="44" t="s">
        <v>11</v>
      </c>
      <c r="K6" s="42"/>
    </row>
    <row r="7" spans="1:11" x14ac:dyDescent="0.25">
      <c r="A7" s="3" t="s">
        <v>476</v>
      </c>
      <c r="B7" s="3">
        <v>5011</v>
      </c>
      <c r="C7" s="3" t="s">
        <v>477</v>
      </c>
      <c r="D7" s="3">
        <v>18</v>
      </c>
      <c r="E7" s="3" t="s">
        <v>481</v>
      </c>
      <c r="F7" s="3">
        <v>11.16</v>
      </c>
      <c r="G7" s="3" t="s">
        <v>15</v>
      </c>
      <c r="H7" s="3">
        <v>2790</v>
      </c>
      <c r="I7" s="3">
        <v>250</v>
      </c>
      <c r="J7" s="39" t="s">
        <v>11</v>
      </c>
      <c r="K7" s="42"/>
    </row>
    <row r="8" spans="1:11" x14ac:dyDescent="0.25">
      <c r="A8" s="36" t="s">
        <v>476</v>
      </c>
      <c r="B8" s="36">
        <v>5012</v>
      </c>
      <c r="C8" s="36" t="s">
        <v>482</v>
      </c>
      <c r="D8" s="36">
        <v>2</v>
      </c>
      <c r="E8" s="36" t="s">
        <v>483</v>
      </c>
      <c r="F8" s="36">
        <v>42.38</v>
      </c>
      <c r="G8" s="36" t="s">
        <v>15</v>
      </c>
      <c r="H8" s="36">
        <v>0</v>
      </c>
      <c r="I8" s="36">
        <v>0</v>
      </c>
      <c r="J8" s="44" t="s">
        <v>244</v>
      </c>
      <c r="K8" s="42"/>
    </row>
    <row r="9" spans="1:11" x14ac:dyDescent="0.25">
      <c r="A9" s="3" t="s">
        <v>476</v>
      </c>
      <c r="B9" s="3">
        <v>5012</v>
      </c>
      <c r="C9" s="3" t="s">
        <v>482</v>
      </c>
      <c r="D9" s="3">
        <v>5</v>
      </c>
      <c r="E9" s="3" t="s">
        <v>484</v>
      </c>
      <c r="F9" s="3">
        <v>42.92</v>
      </c>
      <c r="G9" s="3" t="s">
        <v>15</v>
      </c>
      <c r="H9" s="3">
        <v>7253.48</v>
      </c>
      <c r="I9" s="3">
        <v>169</v>
      </c>
      <c r="J9" s="39" t="s">
        <v>244</v>
      </c>
      <c r="K9" s="42"/>
    </row>
    <row r="10" spans="1:11" x14ac:dyDescent="0.25">
      <c r="A10" s="3" t="s">
        <v>476</v>
      </c>
      <c r="B10" s="3">
        <v>5143</v>
      </c>
      <c r="C10" s="3" t="s">
        <v>485</v>
      </c>
      <c r="D10" s="3">
        <v>1</v>
      </c>
      <c r="E10" s="3" t="s">
        <v>485</v>
      </c>
      <c r="F10" s="3">
        <v>27.64</v>
      </c>
      <c r="G10" s="3" t="s">
        <v>10</v>
      </c>
      <c r="H10" s="3">
        <v>8651.32</v>
      </c>
      <c r="I10" s="3">
        <v>313</v>
      </c>
      <c r="J10" s="39">
        <v>0</v>
      </c>
      <c r="K10" s="42"/>
    </row>
    <row r="11" spans="1:11" x14ac:dyDescent="0.25">
      <c r="A11" s="3" t="s">
        <v>476</v>
      </c>
      <c r="B11" s="3">
        <v>5143</v>
      </c>
      <c r="C11" s="3" t="s">
        <v>485</v>
      </c>
      <c r="D11" s="3">
        <v>2</v>
      </c>
      <c r="E11" s="3" t="s">
        <v>486</v>
      </c>
      <c r="F11" s="3">
        <v>27.82</v>
      </c>
      <c r="G11" s="3" t="s">
        <v>10</v>
      </c>
      <c r="H11" s="3">
        <v>8707.66</v>
      </c>
      <c r="I11" s="3">
        <v>313</v>
      </c>
      <c r="J11" s="39">
        <v>0</v>
      </c>
      <c r="K11" s="42"/>
    </row>
    <row r="12" spans="1:11" x14ac:dyDescent="0.25">
      <c r="A12" s="3" t="s">
        <v>476</v>
      </c>
      <c r="B12" s="3">
        <v>5201</v>
      </c>
      <c r="C12" s="3" t="s">
        <v>487</v>
      </c>
      <c r="D12" s="3">
        <v>1</v>
      </c>
      <c r="E12" s="3" t="s">
        <v>488</v>
      </c>
      <c r="F12" s="3">
        <v>40.26</v>
      </c>
      <c r="G12" s="3" t="s">
        <v>10</v>
      </c>
      <c r="H12" s="3">
        <v>12601.38</v>
      </c>
      <c r="I12" s="3">
        <v>313</v>
      </c>
      <c r="J12" s="39">
        <v>0</v>
      </c>
      <c r="K12" s="42"/>
    </row>
    <row r="13" spans="1:11" x14ac:dyDescent="0.25">
      <c r="A13" s="3" t="s">
        <v>476</v>
      </c>
      <c r="B13" s="3">
        <v>5201</v>
      </c>
      <c r="C13" s="3" t="s">
        <v>487</v>
      </c>
      <c r="D13" s="3">
        <v>2</v>
      </c>
      <c r="E13" s="3" t="s">
        <v>489</v>
      </c>
      <c r="F13" s="3">
        <v>40.31</v>
      </c>
      <c r="G13" s="3" t="s">
        <v>10</v>
      </c>
      <c r="H13" s="3">
        <v>12617.03</v>
      </c>
      <c r="I13" s="3">
        <v>313</v>
      </c>
      <c r="J13" s="39">
        <v>0</v>
      </c>
      <c r="K13" s="42"/>
    </row>
    <row r="14" spans="1:11" x14ac:dyDescent="0.25">
      <c r="A14" s="3" t="s">
        <v>476</v>
      </c>
      <c r="B14" s="3">
        <v>5206</v>
      </c>
      <c r="C14" s="3" t="s">
        <v>490</v>
      </c>
      <c r="D14" s="3">
        <v>3</v>
      </c>
      <c r="E14" s="3" t="s">
        <v>491</v>
      </c>
      <c r="F14" s="3">
        <v>6.53</v>
      </c>
      <c r="G14" s="3" t="s">
        <v>10</v>
      </c>
      <c r="H14" s="3">
        <v>2043.89</v>
      </c>
      <c r="I14" s="3">
        <v>313</v>
      </c>
      <c r="J14" s="39">
        <v>0</v>
      </c>
      <c r="K14" s="42"/>
    </row>
    <row r="15" spans="1:11" x14ac:dyDescent="0.25">
      <c r="A15" s="3" t="s">
        <v>476</v>
      </c>
      <c r="B15" s="3">
        <v>5206</v>
      </c>
      <c r="C15" s="3" t="s">
        <v>490</v>
      </c>
      <c r="D15" s="3">
        <v>4</v>
      </c>
      <c r="E15" s="3" t="s">
        <v>491</v>
      </c>
      <c r="F15" s="3">
        <v>6.6</v>
      </c>
      <c r="G15" s="3" t="s">
        <v>10</v>
      </c>
      <c r="H15" s="3">
        <v>2065.8000000000002</v>
      </c>
      <c r="I15" s="3">
        <v>313</v>
      </c>
      <c r="J15" s="39">
        <v>0</v>
      </c>
      <c r="K15" s="42"/>
    </row>
    <row r="16" spans="1:11" x14ac:dyDescent="0.25">
      <c r="A16" s="3" t="s">
        <v>476</v>
      </c>
      <c r="B16" s="3">
        <v>5206</v>
      </c>
      <c r="C16" s="3" t="s">
        <v>490</v>
      </c>
      <c r="D16" s="3">
        <v>5</v>
      </c>
      <c r="E16" s="3" t="s">
        <v>491</v>
      </c>
      <c r="F16" s="3">
        <v>6.53</v>
      </c>
      <c r="G16" s="3" t="s">
        <v>10</v>
      </c>
      <c r="H16" s="3">
        <v>2043.89</v>
      </c>
      <c r="I16" s="3">
        <v>313</v>
      </c>
      <c r="J16" s="39">
        <v>0</v>
      </c>
      <c r="K16" s="42"/>
    </row>
    <row r="17" spans="1:11" x14ac:dyDescent="0.25">
      <c r="A17" s="3" t="s">
        <v>476</v>
      </c>
      <c r="B17" s="3">
        <v>5206</v>
      </c>
      <c r="C17" s="3" t="s">
        <v>490</v>
      </c>
      <c r="D17" s="3">
        <v>6</v>
      </c>
      <c r="E17" s="3" t="s">
        <v>491</v>
      </c>
      <c r="F17" s="3">
        <v>6.6</v>
      </c>
      <c r="G17" s="3" t="s">
        <v>15</v>
      </c>
      <c r="H17" s="3">
        <v>435.6</v>
      </c>
      <c r="I17" s="3">
        <v>66</v>
      </c>
      <c r="J17" s="39" t="s">
        <v>265</v>
      </c>
      <c r="K17" s="42"/>
    </row>
    <row r="18" spans="1:11" x14ac:dyDescent="0.25">
      <c r="A18" s="36" t="s">
        <v>476</v>
      </c>
      <c r="B18" s="36">
        <v>5206</v>
      </c>
      <c r="C18" s="36" t="s">
        <v>490</v>
      </c>
      <c r="D18" s="36">
        <v>7</v>
      </c>
      <c r="E18" s="36" t="s">
        <v>491</v>
      </c>
      <c r="F18" s="36">
        <v>6.51</v>
      </c>
      <c r="G18" s="36" t="s">
        <v>15</v>
      </c>
      <c r="H18" s="36">
        <v>0</v>
      </c>
      <c r="I18" s="36">
        <v>0</v>
      </c>
      <c r="J18" s="44" t="s">
        <v>270</v>
      </c>
      <c r="K18" s="42"/>
    </row>
    <row r="19" spans="1:11" x14ac:dyDescent="0.25">
      <c r="A19" s="3" t="s">
        <v>476</v>
      </c>
      <c r="B19" s="3">
        <v>5211</v>
      </c>
      <c r="C19" s="3" t="s">
        <v>492</v>
      </c>
      <c r="D19" s="3">
        <v>1</v>
      </c>
      <c r="E19" s="3" t="s">
        <v>492</v>
      </c>
      <c r="F19" s="3">
        <v>19.93</v>
      </c>
      <c r="G19" s="3" t="s">
        <v>15</v>
      </c>
      <c r="H19" s="3">
        <v>3368.17</v>
      </c>
      <c r="I19" s="3">
        <v>169</v>
      </c>
      <c r="J19" s="39" t="s">
        <v>244</v>
      </c>
      <c r="K19" s="42"/>
    </row>
    <row r="20" spans="1:11" x14ac:dyDescent="0.25">
      <c r="A20" s="3" t="s">
        <v>476</v>
      </c>
      <c r="B20" s="3">
        <v>5211</v>
      </c>
      <c r="C20" s="3" t="s">
        <v>492</v>
      </c>
      <c r="D20" s="3">
        <v>3</v>
      </c>
      <c r="E20" s="3" t="s">
        <v>492</v>
      </c>
      <c r="F20" s="3">
        <v>19.920000000000002</v>
      </c>
      <c r="G20" s="3" t="s">
        <v>15</v>
      </c>
      <c r="H20" s="3">
        <v>3366.48</v>
      </c>
      <c r="I20" s="3">
        <v>169</v>
      </c>
      <c r="J20" s="39" t="s">
        <v>244</v>
      </c>
      <c r="K20" s="42"/>
    </row>
    <row r="21" spans="1:11" x14ac:dyDescent="0.25">
      <c r="A21" s="3" t="s">
        <v>476</v>
      </c>
      <c r="B21" s="3">
        <v>5211</v>
      </c>
      <c r="C21" s="3" t="s">
        <v>492</v>
      </c>
      <c r="D21" s="3">
        <v>6</v>
      </c>
      <c r="E21" s="3" t="s">
        <v>493</v>
      </c>
      <c r="F21" s="3">
        <v>19.91</v>
      </c>
      <c r="G21" s="3" t="s">
        <v>15</v>
      </c>
      <c r="H21" s="3">
        <v>3364.79</v>
      </c>
      <c r="I21" s="3">
        <v>169</v>
      </c>
      <c r="J21" s="39" t="s">
        <v>244</v>
      </c>
      <c r="K21" s="42"/>
    </row>
    <row r="22" spans="1:11" x14ac:dyDescent="0.25">
      <c r="A22" s="3" t="s">
        <v>476</v>
      </c>
      <c r="B22" s="3">
        <v>5211</v>
      </c>
      <c r="C22" s="3" t="s">
        <v>492</v>
      </c>
      <c r="D22" s="3">
        <v>8</v>
      </c>
      <c r="E22" s="3" t="s">
        <v>493</v>
      </c>
      <c r="F22" s="3">
        <v>19.91</v>
      </c>
      <c r="G22" s="3" t="s">
        <v>15</v>
      </c>
      <c r="H22" s="3">
        <v>3364.79</v>
      </c>
      <c r="I22" s="3">
        <v>169</v>
      </c>
      <c r="J22" s="39" t="s">
        <v>244</v>
      </c>
      <c r="K22" s="42"/>
    </row>
    <row r="23" spans="1:11" x14ac:dyDescent="0.25">
      <c r="A23" s="3" t="s">
        <v>476</v>
      </c>
      <c r="B23" s="3">
        <v>5212</v>
      </c>
      <c r="C23" s="3" t="s">
        <v>494</v>
      </c>
      <c r="D23" s="3">
        <v>1</v>
      </c>
      <c r="E23" s="3" t="s">
        <v>494</v>
      </c>
      <c r="F23" s="3">
        <v>35.71</v>
      </c>
      <c r="G23" s="3" t="s">
        <v>15</v>
      </c>
      <c r="H23" s="3">
        <v>6034.99</v>
      </c>
      <c r="I23" s="3">
        <v>169</v>
      </c>
      <c r="J23" s="39" t="s">
        <v>244</v>
      </c>
      <c r="K23" s="42"/>
    </row>
    <row r="24" spans="1:11" x14ac:dyDescent="0.25">
      <c r="A24" s="3" t="s">
        <v>476</v>
      </c>
      <c r="B24" s="3">
        <v>5212</v>
      </c>
      <c r="C24" s="3" t="s">
        <v>494</v>
      </c>
      <c r="D24" s="3">
        <v>3</v>
      </c>
      <c r="E24" s="3" t="s">
        <v>494</v>
      </c>
      <c r="F24" s="3">
        <v>35.71</v>
      </c>
      <c r="G24" s="3">
        <v>2</v>
      </c>
      <c r="H24" s="3">
        <v>607.07000000000005</v>
      </c>
      <c r="I24" s="3">
        <v>17</v>
      </c>
      <c r="J24" s="39" t="s">
        <v>239</v>
      </c>
      <c r="K24" s="42"/>
    </row>
    <row r="25" spans="1:11" x14ac:dyDescent="0.25">
      <c r="A25" s="3" t="s">
        <v>476</v>
      </c>
      <c r="B25" s="3">
        <v>5212</v>
      </c>
      <c r="C25" s="3" t="s">
        <v>494</v>
      </c>
      <c r="D25" s="3">
        <v>5</v>
      </c>
      <c r="E25" s="3" t="s">
        <v>494</v>
      </c>
      <c r="F25" s="3">
        <v>35.71</v>
      </c>
      <c r="G25" s="3">
        <v>2</v>
      </c>
      <c r="H25" s="3">
        <v>607.07000000000005</v>
      </c>
      <c r="I25" s="3">
        <v>17</v>
      </c>
      <c r="J25" s="39" t="s">
        <v>239</v>
      </c>
      <c r="K25" s="42"/>
    </row>
    <row r="26" spans="1:11" x14ac:dyDescent="0.25">
      <c r="A26" s="3" t="s">
        <v>476</v>
      </c>
      <c r="B26" s="3">
        <v>5212</v>
      </c>
      <c r="C26" s="3" t="s">
        <v>494</v>
      </c>
      <c r="D26" s="3">
        <v>7</v>
      </c>
      <c r="E26" s="3" t="s">
        <v>494</v>
      </c>
      <c r="F26" s="3">
        <v>35.71</v>
      </c>
      <c r="G26" s="3" t="s">
        <v>495</v>
      </c>
      <c r="H26" s="3">
        <v>1892.63</v>
      </c>
      <c r="I26" s="3">
        <v>53</v>
      </c>
      <c r="J26" s="39" t="s">
        <v>265</v>
      </c>
      <c r="K26" s="42"/>
    </row>
    <row r="27" spans="1:11" x14ac:dyDescent="0.25">
      <c r="A27" s="36" t="s">
        <v>476</v>
      </c>
      <c r="B27" s="36">
        <v>5212</v>
      </c>
      <c r="C27" s="36" t="s">
        <v>494</v>
      </c>
      <c r="D27" s="36">
        <v>9</v>
      </c>
      <c r="E27" s="36" t="s">
        <v>494</v>
      </c>
      <c r="F27" s="36">
        <v>35.71</v>
      </c>
      <c r="G27" s="36" t="s">
        <v>495</v>
      </c>
      <c r="H27" s="36">
        <v>0</v>
      </c>
      <c r="I27" s="36">
        <v>0</v>
      </c>
      <c r="J27" s="44" t="s">
        <v>265</v>
      </c>
      <c r="K27" s="42"/>
    </row>
    <row r="28" spans="1:11" x14ac:dyDescent="0.25">
      <c r="A28" s="3" t="s">
        <v>476</v>
      </c>
      <c r="B28" s="3">
        <v>5213</v>
      </c>
      <c r="C28" s="3" t="s">
        <v>496</v>
      </c>
      <c r="D28" s="3">
        <v>8</v>
      </c>
      <c r="E28" s="3" t="s">
        <v>493</v>
      </c>
      <c r="F28" s="3">
        <v>15.68</v>
      </c>
      <c r="G28" s="3" t="s">
        <v>15</v>
      </c>
      <c r="H28" s="3">
        <v>2649.92</v>
      </c>
      <c r="I28" s="3">
        <v>169</v>
      </c>
      <c r="J28" s="39" t="s">
        <v>244</v>
      </c>
      <c r="K28" s="42"/>
    </row>
    <row r="29" spans="1:11" x14ac:dyDescent="0.25">
      <c r="A29" s="3" t="s">
        <v>476</v>
      </c>
      <c r="B29" s="3">
        <v>5213</v>
      </c>
      <c r="C29" s="3" t="s">
        <v>496</v>
      </c>
      <c r="D29" s="3">
        <v>11</v>
      </c>
      <c r="E29" s="3" t="s">
        <v>492</v>
      </c>
      <c r="F29" s="3">
        <v>15.85</v>
      </c>
      <c r="G29" s="3" t="s">
        <v>15</v>
      </c>
      <c r="H29" s="3">
        <v>2678.65</v>
      </c>
      <c r="I29" s="3">
        <v>169</v>
      </c>
      <c r="J29" s="39" t="s">
        <v>244</v>
      </c>
      <c r="K29" s="42"/>
    </row>
    <row r="30" spans="1:11" x14ac:dyDescent="0.25">
      <c r="A30" s="3" t="s">
        <v>476</v>
      </c>
      <c r="B30" s="3">
        <v>5225</v>
      </c>
      <c r="C30" s="3" t="s">
        <v>497</v>
      </c>
      <c r="D30" s="3">
        <v>11</v>
      </c>
      <c r="E30" s="3" t="s">
        <v>498</v>
      </c>
      <c r="F30" s="3">
        <v>16.27</v>
      </c>
      <c r="G30" s="3" t="s">
        <v>15</v>
      </c>
      <c r="H30" s="3">
        <v>2749.63</v>
      </c>
      <c r="I30" s="3">
        <v>169</v>
      </c>
      <c r="J30" s="39" t="s">
        <v>244</v>
      </c>
      <c r="K30" s="42"/>
    </row>
    <row r="31" spans="1:11" x14ac:dyDescent="0.25">
      <c r="A31" s="3" t="s">
        <v>476</v>
      </c>
      <c r="B31" s="3">
        <v>5225</v>
      </c>
      <c r="C31" s="3" t="s">
        <v>497</v>
      </c>
      <c r="D31" s="3">
        <v>14</v>
      </c>
      <c r="E31" s="3" t="s">
        <v>499</v>
      </c>
      <c r="F31" s="3">
        <v>12.03</v>
      </c>
      <c r="G31" s="3" t="s">
        <v>15</v>
      </c>
      <c r="H31" s="3">
        <v>3139.83</v>
      </c>
      <c r="I31" s="3">
        <v>261</v>
      </c>
      <c r="J31" s="39">
        <v>0</v>
      </c>
      <c r="K31" s="42"/>
    </row>
    <row r="32" spans="1:11" x14ac:dyDescent="0.25">
      <c r="A32" s="3" t="s">
        <v>476</v>
      </c>
      <c r="B32" s="3">
        <v>5225</v>
      </c>
      <c r="C32" s="3" t="s">
        <v>497</v>
      </c>
      <c r="D32" s="3">
        <v>19</v>
      </c>
      <c r="E32" s="3" t="s">
        <v>497</v>
      </c>
      <c r="F32" s="3">
        <v>12.16</v>
      </c>
      <c r="G32" s="3" t="s">
        <v>15</v>
      </c>
      <c r="H32" s="3">
        <v>1057.92</v>
      </c>
      <c r="I32" s="3">
        <v>87</v>
      </c>
      <c r="J32" s="39" t="s">
        <v>239</v>
      </c>
      <c r="K32" s="42"/>
    </row>
    <row r="33" spans="1:11" x14ac:dyDescent="0.25">
      <c r="A33" s="3" t="s">
        <v>476</v>
      </c>
      <c r="B33" s="3">
        <v>5225</v>
      </c>
      <c r="C33" s="3" t="s">
        <v>497</v>
      </c>
      <c r="D33" s="3">
        <v>27</v>
      </c>
      <c r="E33" s="3" t="s">
        <v>498</v>
      </c>
      <c r="F33" s="3">
        <v>16.27</v>
      </c>
      <c r="G33" s="3" t="s">
        <v>10</v>
      </c>
      <c r="H33" s="3">
        <v>5092.51</v>
      </c>
      <c r="I33" s="3">
        <v>313</v>
      </c>
      <c r="J33" s="39">
        <v>0</v>
      </c>
      <c r="K33" s="42"/>
    </row>
    <row r="34" spans="1:11" x14ac:dyDescent="0.25">
      <c r="A34" s="3" t="s">
        <v>476</v>
      </c>
      <c r="B34" s="3">
        <v>5225</v>
      </c>
      <c r="C34" s="3" t="s">
        <v>497</v>
      </c>
      <c r="D34" s="3">
        <v>32</v>
      </c>
      <c r="E34" s="3" t="s">
        <v>499</v>
      </c>
      <c r="F34" s="3">
        <v>12.03</v>
      </c>
      <c r="G34" s="3" t="s">
        <v>15</v>
      </c>
      <c r="H34" s="3">
        <v>3139.83</v>
      </c>
      <c r="I34" s="3">
        <v>261</v>
      </c>
      <c r="J34" s="39">
        <v>0</v>
      </c>
      <c r="K34" s="42"/>
    </row>
    <row r="35" spans="1:11" x14ac:dyDescent="0.25">
      <c r="A35" s="36" t="s">
        <v>476</v>
      </c>
      <c r="B35" s="36">
        <v>5225</v>
      </c>
      <c r="C35" s="36" t="s">
        <v>497</v>
      </c>
      <c r="D35" s="36">
        <v>35</v>
      </c>
      <c r="E35" s="36" t="s">
        <v>497</v>
      </c>
      <c r="F35" s="36">
        <v>12.16</v>
      </c>
      <c r="G35" s="36" t="s">
        <v>15</v>
      </c>
      <c r="H35" s="36">
        <v>0</v>
      </c>
      <c r="I35" s="36">
        <v>0</v>
      </c>
      <c r="J35" s="44">
        <v>0</v>
      </c>
      <c r="K35" s="42"/>
    </row>
    <row r="36" spans="1:11" x14ac:dyDescent="0.25">
      <c r="A36" s="36" t="s">
        <v>476</v>
      </c>
      <c r="B36" s="36">
        <v>5225</v>
      </c>
      <c r="C36" s="36" t="s">
        <v>497</v>
      </c>
      <c r="D36" s="36">
        <v>36</v>
      </c>
      <c r="E36" s="36" t="s">
        <v>499</v>
      </c>
      <c r="F36" s="36">
        <v>12.5</v>
      </c>
      <c r="G36" s="36" t="s">
        <v>10</v>
      </c>
      <c r="H36" s="36">
        <v>0</v>
      </c>
      <c r="I36" s="36">
        <v>0</v>
      </c>
      <c r="J36" s="44">
        <v>0</v>
      </c>
      <c r="K36" s="42"/>
    </row>
    <row r="37" spans="1:11" x14ac:dyDescent="0.25">
      <c r="A37" s="3" t="s">
        <v>476</v>
      </c>
      <c r="B37" s="3">
        <v>5225</v>
      </c>
      <c r="C37" s="3" t="s">
        <v>497</v>
      </c>
      <c r="D37" s="3">
        <v>41</v>
      </c>
      <c r="E37" s="3" t="s">
        <v>497</v>
      </c>
      <c r="F37" s="3">
        <v>12.5</v>
      </c>
      <c r="G37" s="3" t="s">
        <v>10</v>
      </c>
      <c r="H37" s="3">
        <v>3912.5</v>
      </c>
      <c r="I37" s="3">
        <v>313</v>
      </c>
      <c r="J37" s="39">
        <v>0</v>
      </c>
      <c r="K37" s="42"/>
    </row>
    <row r="38" spans="1:11" x14ac:dyDescent="0.25">
      <c r="A38" s="3" t="s">
        <v>476</v>
      </c>
      <c r="B38" s="3">
        <v>5225</v>
      </c>
      <c r="C38" s="3" t="s">
        <v>497</v>
      </c>
      <c r="D38" s="3">
        <v>44</v>
      </c>
      <c r="E38" s="3" t="s">
        <v>500</v>
      </c>
      <c r="F38" s="3">
        <v>12.03</v>
      </c>
      <c r="G38" s="3" t="s">
        <v>10</v>
      </c>
      <c r="H38" s="3">
        <v>3765.39</v>
      </c>
      <c r="I38" s="3">
        <v>313</v>
      </c>
      <c r="J38" s="39">
        <v>0</v>
      </c>
      <c r="K38" s="42"/>
    </row>
    <row r="39" spans="1:11" x14ac:dyDescent="0.25">
      <c r="A39" s="3" t="s">
        <v>476</v>
      </c>
      <c r="B39" s="3">
        <v>5225</v>
      </c>
      <c r="C39" s="3" t="s">
        <v>497</v>
      </c>
      <c r="D39" s="3">
        <v>45</v>
      </c>
      <c r="E39" s="3" t="s">
        <v>501</v>
      </c>
      <c r="F39" s="3">
        <v>12.16</v>
      </c>
      <c r="G39" s="3" t="s">
        <v>10</v>
      </c>
      <c r="H39" s="3">
        <v>3806.08</v>
      </c>
      <c r="I39" s="3">
        <v>313</v>
      </c>
      <c r="J39" s="39">
        <v>0</v>
      </c>
      <c r="K39" s="42"/>
    </row>
    <row r="40" spans="1:11" x14ac:dyDescent="0.25">
      <c r="A40" s="3" t="s">
        <v>476</v>
      </c>
      <c r="B40" s="3">
        <v>5225</v>
      </c>
      <c r="C40" s="3" t="s">
        <v>497</v>
      </c>
      <c r="D40" s="3">
        <v>46</v>
      </c>
      <c r="E40" s="3" t="s">
        <v>499</v>
      </c>
      <c r="F40" s="3">
        <v>12.5</v>
      </c>
      <c r="G40" s="3" t="s">
        <v>10</v>
      </c>
      <c r="H40" s="3">
        <v>3912.5</v>
      </c>
      <c r="I40" s="3">
        <v>313</v>
      </c>
      <c r="J40" s="39">
        <v>0</v>
      </c>
      <c r="K40" s="42"/>
    </row>
    <row r="41" spans="1:11" x14ac:dyDescent="0.25">
      <c r="A41" s="3" t="s">
        <v>476</v>
      </c>
      <c r="B41" s="3">
        <v>5225</v>
      </c>
      <c r="C41" s="3" t="s">
        <v>497</v>
      </c>
      <c r="D41" s="3">
        <v>47</v>
      </c>
      <c r="E41" s="3" t="s">
        <v>497</v>
      </c>
      <c r="F41" s="3">
        <v>12.5</v>
      </c>
      <c r="G41" s="3" t="s">
        <v>10</v>
      </c>
      <c r="H41" s="3">
        <v>3912.5</v>
      </c>
      <c r="I41" s="3">
        <v>313</v>
      </c>
      <c r="J41" s="39">
        <v>0</v>
      </c>
      <c r="K41" s="42"/>
    </row>
    <row r="42" spans="1:11" x14ac:dyDescent="0.25">
      <c r="A42" s="3" t="s">
        <v>476</v>
      </c>
      <c r="B42" s="3">
        <v>5225</v>
      </c>
      <c r="C42" s="3" t="s">
        <v>497</v>
      </c>
      <c r="D42" s="3">
        <v>48</v>
      </c>
      <c r="E42" s="3" t="s">
        <v>499</v>
      </c>
      <c r="F42" s="3">
        <v>12.03</v>
      </c>
      <c r="G42" s="3" t="s">
        <v>10</v>
      </c>
      <c r="H42" s="3">
        <v>3765.39</v>
      </c>
      <c r="I42" s="3">
        <v>313</v>
      </c>
      <c r="J42" s="39">
        <v>0</v>
      </c>
      <c r="K42" s="42"/>
    </row>
    <row r="43" spans="1:11" x14ac:dyDescent="0.25">
      <c r="A43" s="3" t="s">
        <v>476</v>
      </c>
      <c r="B43" s="3">
        <v>5225</v>
      </c>
      <c r="C43" s="3" t="s">
        <v>497</v>
      </c>
      <c r="D43" s="3">
        <v>49</v>
      </c>
      <c r="E43" s="3" t="s">
        <v>497</v>
      </c>
      <c r="F43" s="3">
        <v>12.16</v>
      </c>
      <c r="G43" s="3" t="s">
        <v>15</v>
      </c>
      <c r="H43" s="3">
        <v>3173.76</v>
      </c>
      <c r="I43" s="3">
        <v>261</v>
      </c>
      <c r="J43" s="39">
        <v>0</v>
      </c>
      <c r="K43" s="42"/>
    </row>
    <row r="44" spans="1:11" x14ac:dyDescent="0.25">
      <c r="A44" s="3" t="s">
        <v>476</v>
      </c>
      <c r="B44" s="3">
        <v>5225</v>
      </c>
      <c r="C44" s="3" t="s">
        <v>497</v>
      </c>
      <c r="D44" s="3">
        <v>50</v>
      </c>
      <c r="E44" s="3" t="s">
        <v>499</v>
      </c>
      <c r="F44" s="3">
        <v>12.03</v>
      </c>
      <c r="G44" s="3" t="s">
        <v>10</v>
      </c>
      <c r="H44" s="3">
        <v>3765.39</v>
      </c>
      <c r="I44" s="3">
        <v>313</v>
      </c>
      <c r="J44" s="39">
        <v>0</v>
      </c>
      <c r="K44" s="42"/>
    </row>
    <row r="45" spans="1:11" x14ac:dyDescent="0.25">
      <c r="A45" s="3" t="s">
        <v>476</v>
      </c>
      <c r="B45" s="3">
        <v>5225</v>
      </c>
      <c r="C45" s="3" t="s">
        <v>497</v>
      </c>
      <c r="D45" s="3">
        <v>51</v>
      </c>
      <c r="E45" s="3" t="s">
        <v>497</v>
      </c>
      <c r="F45" s="3">
        <v>12.16</v>
      </c>
      <c r="G45" s="3" t="s">
        <v>10</v>
      </c>
      <c r="H45" s="3">
        <v>3806.08</v>
      </c>
      <c r="I45" s="3">
        <v>313</v>
      </c>
      <c r="J45" s="39">
        <v>0</v>
      </c>
      <c r="K45" s="42"/>
    </row>
    <row r="46" spans="1:11" x14ac:dyDescent="0.25">
      <c r="A46" s="3" t="s">
        <v>476</v>
      </c>
      <c r="B46" s="3">
        <v>5225</v>
      </c>
      <c r="C46" s="3" t="s">
        <v>497</v>
      </c>
      <c r="D46" s="3">
        <v>52</v>
      </c>
      <c r="E46" s="3" t="s">
        <v>499</v>
      </c>
      <c r="F46" s="3">
        <v>12.03</v>
      </c>
      <c r="G46" s="3" t="s">
        <v>15</v>
      </c>
      <c r="H46" s="3">
        <v>3139.83</v>
      </c>
      <c r="I46" s="3">
        <v>261</v>
      </c>
      <c r="J46" s="39">
        <v>0</v>
      </c>
      <c r="K46" s="42"/>
    </row>
    <row r="47" spans="1:11" x14ac:dyDescent="0.25">
      <c r="A47" s="3" t="s">
        <v>476</v>
      </c>
      <c r="B47" s="3">
        <v>5239</v>
      </c>
      <c r="C47" s="3" t="s">
        <v>502</v>
      </c>
      <c r="D47" s="3">
        <v>9</v>
      </c>
      <c r="E47" s="3" t="s">
        <v>503</v>
      </c>
      <c r="F47" s="3">
        <v>37.5</v>
      </c>
      <c r="G47" s="3" t="s">
        <v>329</v>
      </c>
      <c r="H47" s="3">
        <v>1500</v>
      </c>
      <c r="I47" s="3">
        <v>40</v>
      </c>
      <c r="J47" s="39" t="s">
        <v>265</v>
      </c>
      <c r="K47" s="42"/>
    </row>
    <row r="48" spans="1:11" x14ac:dyDescent="0.25">
      <c r="A48" s="3" t="s">
        <v>476</v>
      </c>
      <c r="B48" s="3">
        <v>5239</v>
      </c>
      <c r="C48" s="3" t="s">
        <v>502</v>
      </c>
      <c r="D48" s="3">
        <v>10</v>
      </c>
      <c r="E48" s="3" t="s">
        <v>504</v>
      </c>
      <c r="F48" s="3">
        <v>40</v>
      </c>
      <c r="G48" s="3" t="s">
        <v>329</v>
      </c>
      <c r="H48" s="3">
        <v>1600</v>
      </c>
      <c r="I48" s="3">
        <v>40</v>
      </c>
      <c r="J48" s="39" t="s">
        <v>265</v>
      </c>
      <c r="K48" s="42"/>
    </row>
    <row r="49" spans="1:11" x14ac:dyDescent="0.25">
      <c r="A49" s="3" t="s">
        <v>476</v>
      </c>
      <c r="B49" s="3">
        <v>5239</v>
      </c>
      <c r="C49" s="3" t="s">
        <v>502</v>
      </c>
      <c r="D49" s="3">
        <v>11</v>
      </c>
      <c r="E49" s="3" t="s">
        <v>505</v>
      </c>
      <c r="F49" s="3">
        <v>48.52</v>
      </c>
      <c r="G49" s="3" t="s">
        <v>15</v>
      </c>
      <c r="H49" s="3">
        <v>9024.7199999999993</v>
      </c>
      <c r="I49" s="3">
        <v>186</v>
      </c>
      <c r="J49" s="39" t="s">
        <v>18</v>
      </c>
      <c r="K49" s="42"/>
    </row>
    <row r="50" spans="1:11" x14ac:dyDescent="0.25">
      <c r="A50" s="3" t="s">
        <v>476</v>
      </c>
      <c r="B50" s="3">
        <v>5239</v>
      </c>
      <c r="C50" s="3" t="s">
        <v>502</v>
      </c>
      <c r="D50" s="3">
        <v>14</v>
      </c>
      <c r="E50" s="3" t="s">
        <v>505</v>
      </c>
      <c r="F50" s="3">
        <v>47.9</v>
      </c>
      <c r="G50" s="3" t="s">
        <v>15</v>
      </c>
      <c r="H50" s="3">
        <v>8909.4</v>
      </c>
      <c r="I50" s="3">
        <v>186</v>
      </c>
      <c r="J50" s="39" t="s">
        <v>18</v>
      </c>
      <c r="K50" s="42"/>
    </row>
    <row r="51" spans="1:11" x14ac:dyDescent="0.25">
      <c r="A51" s="3" t="s">
        <v>476</v>
      </c>
      <c r="B51" s="3">
        <v>5246</v>
      </c>
      <c r="C51" s="3" t="s">
        <v>506</v>
      </c>
      <c r="D51" s="3">
        <v>1</v>
      </c>
      <c r="E51" s="3" t="s">
        <v>506</v>
      </c>
      <c r="F51" s="3">
        <v>64.34</v>
      </c>
      <c r="G51" s="3">
        <v>6</v>
      </c>
      <c r="H51" s="3">
        <v>3345.68</v>
      </c>
      <c r="I51" s="3">
        <v>52</v>
      </c>
      <c r="J51" s="39">
        <v>0</v>
      </c>
      <c r="K51" s="42"/>
    </row>
    <row r="52" spans="1:11" x14ac:dyDescent="0.25">
      <c r="A52" s="3" t="s">
        <v>476</v>
      </c>
      <c r="B52" s="3">
        <v>5246</v>
      </c>
      <c r="C52" s="3" t="s">
        <v>506</v>
      </c>
      <c r="D52" s="3">
        <v>2</v>
      </c>
      <c r="E52" s="3" t="s">
        <v>507</v>
      </c>
      <c r="F52" s="3">
        <v>64.03</v>
      </c>
      <c r="G52" s="3">
        <v>6</v>
      </c>
      <c r="H52" s="3">
        <v>3329.56</v>
      </c>
      <c r="I52" s="3">
        <v>52</v>
      </c>
      <c r="J52" s="39">
        <v>0</v>
      </c>
      <c r="K52" s="42"/>
    </row>
    <row r="53" spans="1:11" x14ac:dyDescent="0.25">
      <c r="A53" s="3" t="s">
        <v>476</v>
      </c>
      <c r="B53" s="3">
        <v>5254</v>
      </c>
      <c r="C53" s="3" t="s">
        <v>508</v>
      </c>
      <c r="D53" s="3">
        <v>4</v>
      </c>
      <c r="E53" s="3" t="s">
        <v>509</v>
      </c>
      <c r="F53" s="3">
        <v>78.400000000000006</v>
      </c>
      <c r="G53" s="3" t="s">
        <v>297</v>
      </c>
      <c r="H53" s="3">
        <v>10662.4</v>
      </c>
      <c r="I53" s="3">
        <v>136</v>
      </c>
      <c r="J53" s="39" t="s">
        <v>244</v>
      </c>
      <c r="K53" s="42"/>
    </row>
    <row r="54" spans="1:11" x14ac:dyDescent="0.25">
      <c r="A54" s="3" t="s">
        <v>476</v>
      </c>
      <c r="B54" s="3">
        <v>5254</v>
      </c>
      <c r="C54" s="3" t="s">
        <v>508</v>
      </c>
      <c r="D54" s="3">
        <v>6</v>
      </c>
      <c r="E54" s="3" t="s">
        <v>509</v>
      </c>
      <c r="F54" s="3">
        <v>78.400000000000006</v>
      </c>
      <c r="G54" s="3">
        <v>5</v>
      </c>
      <c r="H54" s="3">
        <v>2587.1999999999998</v>
      </c>
      <c r="I54" s="3">
        <v>33</v>
      </c>
      <c r="J54" s="39" t="s">
        <v>244</v>
      </c>
      <c r="K54" s="42"/>
    </row>
    <row r="55" spans="1:11" x14ac:dyDescent="0.25">
      <c r="A55" s="3" t="s">
        <v>476</v>
      </c>
      <c r="B55" s="3">
        <v>5254</v>
      </c>
      <c r="C55" s="3" t="s">
        <v>508</v>
      </c>
      <c r="D55" s="3">
        <v>23</v>
      </c>
      <c r="E55" s="3" t="s">
        <v>510</v>
      </c>
      <c r="F55" s="3">
        <v>76.62</v>
      </c>
      <c r="G55" s="3" t="s">
        <v>15</v>
      </c>
      <c r="H55" s="3">
        <v>12948.78</v>
      </c>
      <c r="I55" s="3">
        <v>169</v>
      </c>
      <c r="J55" s="39" t="s">
        <v>244</v>
      </c>
      <c r="K55" s="42"/>
    </row>
    <row r="56" spans="1:11" x14ac:dyDescent="0.25">
      <c r="A56" s="3" t="s">
        <v>476</v>
      </c>
      <c r="B56" s="3">
        <v>5304</v>
      </c>
      <c r="C56" s="3" t="s">
        <v>511</v>
      </c>
      <c r="D56" s="3">
        <v>5</v>
      </c>
      <c r="E56" s="3" t="s">
        <v>512</v>
      </c>
      <c r="F56" s="3">
        <v>37</v>
      </c>
      <c r="G56" s="3" t="s">
        <v>15</v>
      </c>
      <c r="H56" s="3">
        <v>9250</v>
      </c>
      <c r="I56" s="3">
        <v>250</v>
      </c>
      <c r="J56" s="39" t="s">
        <v>11</v>
      </c>
      <c r="K56" s="42"/>
    </row>
    <row r="57" spans="1:11" x14ac:dyDescent="0.25">
      <c r="A57" s="3" t="s">
        <v>476</v>
      </c>
      <c r="B57" s="3">
        <v>5304</v>
      </c>
      <c r="C57" s="3" t="s">
        <v>511</v>
      </c>
      <c r="D57" s="3">
        <v>6</v>
      </c>
      <c r="E57" s="3" t="s">
        <v>513</v>
      </c>
      <c r="F57" s="3">
        <v>37</v>
      </c>
      <c r="G57" s="3" t="s">
        <v>15</v>
      </c>
      <c r="H57" s="3">
        <v>9250</v>
      </c>
      <c r="I57" s="3">
        <v>250</v>
      </c>
      <c r="J57" s="39" t="s">
        <v>11</v>
      </c>
      <c r="K57" s="42"/>
    </row>
    <row r="58" spans="1:11" x14ac:dyDescent="0.25">
      <c r="A58" s="3" t="s">
        <v>476</v>
      </c>
      <c r="B58" s="3">
        <v>5304</v>
      </c>
      <c r="C58" s="3" t="s">
        <v>511</v>
      </c>
      <c r="D58" s="3">
        <v>7</v>
      </c>
      <c r="E58" s="3" t="s">
        <v>512</v>
      </c>
      <c r="F58" s="3">
        <v>37</v>
      </c>
      <c r="G58" s="3" t="s">
        <v>15</v>
      </c>
      <c r="H58" s="3">
        <v>9250</v>
      </c>
      <c r="I58" s="3">
        <v>250</v>
      </c>
      <c r="J58" s="39" t="s">
        <v>11</v>
      </c>
      <c r="K58" s="42"/>
    </row>
    <row r="59" spans="1:11" x14ac:dyDescent="0.25">
      <c r="A59" s="36" t="s">
        <v>476</v>
      </c>
      <c r="B59" s="36">
        <v>5304</v>
      </c>
      <c r="C59" s="36" t="s">
        <v>511</v>
      </c>
      <c r="D59" s="36">
        <v>8</v>
      </c>
      <c r="E59" s="36" t="s">
        <v>513</v>
      </c>
      <c r="F59" s="36">
        <v>37</v>
      </c>
      <c r="G59" s="36" t="s">
        <v>15</v>
      </c>
      <c r="H59" s="36">
        <v>0</v>
      </c>
      <c r="I59" s="36">
        <v>0</v>
      </c>
      <c r="J59" s="44" t="s">
        <v>11</v>
      </c>
      <c r="K59" s="42"/>
    </row>
    <row r="60" spans="1:11" x14ac:dyDescent="0.25">
      <c r="A60" s="36" t="s">
        <v>476</v>
      </c>
      <c r="B60" s="36">
        <v>5304</v>
      </c>
      <c r="C60" s="36" t="s">
        <v>511</v>
      </c>
      <c r="D60" s="36">
        <v>11</v>
      </c>
      <c r="E60" s="36" t="s">
        <v>512</v>
      </c>
      <c r="F60" s="36">
        <v>37</v>
      </c>
      <c r="G60" s="36">
        <v>7</v>
      </c>
      <c r="H60" s="36">
        <v>0</v>
      </c>
      <c r="I60" s="36">
        <v>0</v>
      </c>
      <c r="J60" s="44">
        <v>0</v>
      </c>
      <c r="K60" s="42"/>
    </row>
    <row r="61" spans="1:11" x14ac:dyDescent="0.25">
      <c r="A61" s="3" t="s">
        <v>476</v>
      </c>
      <c r="B61" s="3">
        <v>5304</v>
      </c>
      <c r="C61" s="3" t="s">
        <v>511</v>
      </c>
      <c r="D61" s="3">
        <v>12</v>
      </c>
      <c r="E61" s="3" t="s">
        <v>513</v>
      </c>
      <c r="F61" s="3">
        <v>37</v>
      </c>
      <c r="G61" s="3">
        <v>7</v>
      </c>
      <c r="H61" s="3">
        <v>1924</v>
      </c>
      <c r="I61" s="3">
        <v>52</v>
      </c>
      <c r="J61" s="39">
        <v>0</v>
      </c>
      <c r="K61" s="42"/>
    </row>
    <row r="62" spans="1:11" x14ac:dyDescent="0.25">
      <c r="A62" s="3" t="s">
        <v>476</v>
      </c>
      <c r="B62" s="3">
        <v>5336</v>
      </c>
      <c r="C62" s="3" t="s">
        <v>514</v>
      </c>
      <c r="D62" s="3">
        <v>1</v>
      </c>
      <c r="E62" s="3" t="s">
        <v>514</v>
      </c>
      <c r="F62" s="3">
        <v>13.2</v>
      </c>
      <c r="G62" s="3" t="s">
        <v>10</v>
      </c>
      <c r="H62" s="3">
        <v>4131.6000000000004</v>
      </c>
      <c r="I62" s="3">
        <v>313</v>
      </c>
      <c r="J62" s="39">
        <v>0</v>
      </c>
      <c r="K62" s="42"/>
    </row>
    <row r="63" spans="1:11" x14ac:dyDescent="0.25">
      <c r="A63" s="3" t="s">
        <v>476</v>
      </c>
      <c r="B63" s="3">
        <v>5336</v>
      </c>
      <c r="C63" s="3" t="s">
        <v>514</v>
      </c>
      <c r="D63" s="3">
        <v>3</v>
      </c>
      <c r="E63" s="3" t="s">
        <v>514</v>
      </c>
      <c r="F63" s="3">
        <v>9.84</v>
      </c>
      <c r="G63" s="3" t="s">
        <v>10</v>
      </c>
      <c r="H63" s="3">
        <v>3079.92</v>
      </c>
      <c r="I63" s="3">
        <v>313</v>
      </c>
      <c r="J63" s="39">
        <v>0</v>
      </c>
      <c r="K63" s="42"/>
    </row>
    <row r="64" spans="1:11" x14ac:dyDescent="0.25">
      <c r="A64" s="3" t="s">
        <v>476</v>
      </c>
      <c r="B64" s="3">
        <v>5336</v>
      </c>
      <c r="C64" s="3" t="s">
        <v>514</v>
      </c>
      <c r="D64" s="3">
        <v>4</v>
      </c>
      <c r="E64" s="3" t="s">
        <v>515</v>
      </c>
      <c r="F64" s="3">
        <v>9.56</v>
      </c>
      <c r="G64" s="3" t="s">
        <v>10</v>
      </c>
      <c r="H64" s="3">
        <v>2992.28</v>
      </c>
      <c r="I64" s="3">
        <v>313</v>
      </c>
      <c r="J64" s="39">
        <v>0</v>
      </c>
      <c r="K64" s="42"/>
    </row>
    <row r="65" spans="1:11" x14ac:dyDescent="0.25">
      <c r="A65" s="3" t="s">
        <v>476</v>
      </c>
      <c r="B65" s="3">
        <v>5336</v>
      </c>
      <c r="C65" s="3" t="s">
        <v>514</v>
      </c>
      <c r="D65" s="3">
        <v>5</v>
      </c>
      <c r="E65" s="3" t="s">
        <v>514</v>
      </c>
      <c r="F65" s="3">
        <v>9.84</v>
      </c>
      <c r="G65" s="3" t="s">
        <v>10</v>
      </c>
      <c r="H65" s="3">
        <v>3079.92</v>
      </c>
      <c r="I65" s="3">
        <v>313</v>
      </c>
      <c r="J65" s="39">
        <v>0</v>
      </c>
      <c r="K65" s="42"/>
    </row>
    <row r="66" spans="1:11" x14ac:dyDescent="0.25">
      <c r="A66" s="3" t="s">
        <v>476</v>
      </c>
      <c r="B66" s="3">
        <v>5336</v>
      </c>
      <c r="C66" s="3" t="s">
        <v>514</v>
      </c>
      <c r="D66" s="3">
        <v>8</v>
      </c>
      <c r="E66" s="3" t="s">
        <v>515</v>
      </c>
      <c r="F66" s="3">
        <v>9.56</v>
      </c>
      <c r="G66" s="3" t="s">
        <v>10</v>
      </c>
      <c r="H66" s="3">
        <v>2992.28</v>
      </c>
      <c r="I66" s="3">
        <v>313</v>
      </c>
      <c r="J66" s="39">
        <v>0</v>
      </c>
      <c r="K66" s="42"/>
    </row>
    <row r="67" spans="1:11" x14ac:dyDescent="0.25">
      <c r="A67" s="36" t="s">
        <v>476</v>
      </c>
      <c r="B67" s="36">
        <v>5336</v>
      </c>
      <c r="C67" s="36" t="s">
        <v>514</v>
      </c>
      <c r="D67" s="36">
        <v>10</v>
      </c>
      <c r="E67" s="36" t="s">
        <v>515</v>
      </c>
      <c r="F67" s="36">
        <v>9.56</v>
      </c>
      <c r="G67" s="36" t="s">
        <v>10</v>
      </c>
      <c r="H67" s="36">
        <v>0</v>
      </c>
      <c r="I67" s="36">
        <v>0</v>
      </c>
      <c r="J67" s="44">
        <v>0</v>
      </c>
      <c r="K67" s="42"/>
    </row>
    <row r="68" spans="1:11" x14ac:dyDescent="0.25">
      <c r="A68" s="36" t="s">
        <v>476</v>
      </c>
      <c r="B68" s="36">
        <v>5336</v>
      </c>
      <c r="C68" s="36" t="s">
        <v>514</v>
      </c>
      <c r="D68" s="36">
        <v>11</v>
      </c>
      <c r="E68" s="36" t="s">
        <v>514</v>
      </c>
      <c r="F68" s="36">
        <v>9.84</v>
      </c>
      <c r="G68" s="36" t="s">
        <v>10</v>
      </c>
      <c r="H68" s="36">
        <v>0</v>
      </c>
      <c r="I68" s="36">
        <v>0</v>
      </c>
      <c r="J68" s="44">
        <v>0</v>
      </c>
      <c r="K68" s="42"/>
    </row>
    <row r="69" spans="1:11" x14ac:dyDescent="0.25">
      <c r="A69" s="3" t="s">
        <v>476</v>
      </c>
      <c r="B69" s="3">
        <v>5336</v>
      </c>
      <c r="C69" s="3" t="s">
        <v>514</v>
      </c>
      <c r="D69" s="3">
        <v>12</v>
      </c>
      <c r="E69" s="3" t="s">
        <v>515</v>
      </c>
      <c r="F69" s="3">
        <v>9.56</v>
      </c>
      <c r="G69" s="3" t="s">
        <v>10</v>
      </c>
      <c r="H69" s="3">
        <v>2992.28</v>
      </c>
      <c r="I69" s="3">
        <v>313</v>
      </c>
      <c r="J69" s="39">
        <v>0</v>
      </c>
      <c r="K69" s="42"/>
    </row>
    <row r="70" spans="1:11" x14ac:dyDescent="0.25">
      <c r="A70" s="3" t="s">
        <v>476</v>
      </c>
      <c r="B70" s="3">
        <v>5336</v>
      </c>
      <c r="C70" s="3" t="s">
        <v>514</v>
      </c>
      <c r="D70" s="3">
        <v>13</v>
      </c>
      <c r="E70" s="3" t="s">
        <v>514</v>
      </c>
      <c r="F70" s="3">
        <v>9.84</v>
      </c>
      <c r="G70" s="3" t="s">
        <v>10</v>
      </c>
      <c r="H70" s="3">
        <v>3079.92</v>
      </c>
      <c r="I70" s="3">
        <v>313</v>
      </c>
      <c r="J70" s="39">
        <v>0</v>
      </c>
      <c r="K70" s="42"/>
    </row>
    <row r="71" spans="1:11" x14ac:dyDescent="0.25">
      <c r="A71" s="3" t="s">
        <v>476</v>
      </c>
      <c r="B71" s="3">
        <v>5336</v>
      </c>
      <c r="C71" s="3" t="s">
        <v>514</v>
      </c>
      <c r="D71" s="3">
        <v>14</v>
      </c>
      <c r="E71" s="3" t="s">
        <v>515</v>
      </c>
      <c r="F71" s="3">
        <v>9.56</v>
      </c>
      <c r="G71" s="3" t="s">
        <v>10</v>
      </c>
      <c r="H71" s="3">
        <v>2992.28</v>
      </c>
      <c r="I71" s="3">
        <v>313</v>
      </c>
      <c r="J71" s="39">
        <v>0</v>
      </c>
      <c r="K71" s="42"/>
    </row>
    <row r="72" spans="1:11" x14ac:dyDescent="0.25">
      <c r="A72" s="3" t="s">
        <v>476</v>
      </c>
      <c r="B72" s="3">
        <v>5336</v>
      </c>
      <c r="C72" s="3" t="s">
        <v>514</v>
      </c>
      <c r="D72" s="3">
        <v>16</v>
      </c>
      <c r="E72" s="3" t="s">
        <v>515</v>
      </c>
      <c r="F72" s="3">
        <v>9.56</v>
      </c>
      <c r="G72" s="3" t="s">
        <v>15</v>
      </c>
      <c r="H72" s="3">
        <v>2495.16</v>
      </c>
      <c r="I72" s="3">
        <v>261</v>
      </c>
      <c r="J72" s="39">
        <v>0</v>
      </c>
      <c r="K72" s="42"/>
    </row>
    <row r="73" spans="1:11" x14ac:dyDescent="0.25">
      <c r="A73" s="3" t="s">
        <v>476</v>
      </c>
      <c r="B73" s="3">
        <v>5336</v>
      </c>
      <c r="C73" s="3" t="s">
        <v>514</v>
      </c>
      <c r="D73" s="3">
        <v>17</v>
      </c>
      <c r="E73" s="3" t="s">
        <v>514</v>
      </c>
      <c r="F73" s="3">
        <v>9.84</v>
      </c>
      <c r="G73" s="3" t="s">
        <v>15</v>
      </c>
      <c r="H73" s="3">
        <v>2568.2399999999998</v>
      </c>
      <c r="I73" s="3">
        <v>261</v>
      </c>
      <c r="J73" s="39">
        <v>0</v>
      </c>
      <c r="K73" s="42"/>
    </row>
    <row r="74" spans="1:11" x14ac:dyDescent="0.25">
      <c r="A74" s="3" t="s">
        <v>476</v>
      </c>
      <c r="B74" s="3">
        <v>5336</v>
      </c>
      <c r="C74" s="3" t="s">
        <v>514</v>
      </c>
      <c r="D74" s="3">
        <v>18</v>
      </c>
      <c r="E74" s="3" t="s">
        <v>515</v>
      </c>
      <c r="F74" s="3">
        <v>9.56</v>
      </c>
      <c r="G74" s="3" t="s">
        <v>15</v>
      </c>
      <c r="H74" s="3">
        <v>2495.16</v>
      </c>
      <c r="I74" s="3">
        <v>261</v>
      </c>
      <c r="J74" s="39">
        <v>0</v>
      </c>
      <c r="K74" s="42"/>
    </row>
    <row r="75" spans="1:11" x14ac:dyDescent="0.25">
      <c r="A75" s="3" t="s">
        <v>476</v>
      </c>
      <c r="B75" s="3">
        <v>5336</v>
      </c>
      <c r="C75" s="3" t="s">
        <v>514</v>
      </c>
      <c r="D75" s="3">
        <v>20</v>
      </c>
      <c r="E75" s="3" t="s">
        <v>515</v>
      </c>
      <c r="F75" s="3">
        <v>9.56</v>
      </c>
      <c r="G75" s="3" t="s">
        <v>15</v>
      </c>
      <c r="H75" s="3">
        <v>2495.16</v>
      </c>
      <c r="I75" s="3">
        <v>261</v>
      </c>
      <c r="J75" s="39">
        <v>0</v>
      </c>
      <c r="K75" s="42"/>
    </row>
    <row r="76" spans="1:11" x14ac:dyDescent="0.25">
      <c r="A76" s="36" t="s">
        <v>476</v>
      </c>
      <c r="B76" s="36">
        <v>5336</v>
      </c>
      <c r="C76" s="36" t="s">
        <v>514</v>
      </c>
      <c r="D76" s="36">
        <v>21</v>
      </c>
      <c r="E76" s="36" t="s">
        <v>514</v>
      </c>
      <c r="F76" s="36">
        <v>9.84</v>
      </c>
      <c r="G76" s="36" t="s">
        <v>15</v>
      </c>
      <c r="H76" s="36">
        <v>0</v>
      </c>
      <c r="I76" s="36">
        <v>0</v>
      </c>
      <c r="J76" s="44">
        <v>0</v>
      </c>
      <c r="K76" s="42"/>
    </row>
    <row r="77" spans="1:11" x14ac:dyDescent="0.25">
      <c r="A77" s="3" t="s">
        <v>476</v>
      </c>
      <c r="B77" s="3">
        <v>5336</v>
      </c>
      <c r="C77" s="3" t="s">
        <v>514</v>
      </c>
      <c r="D77" s="3">
        <v>23</v>
      </c>
      <c r="E77" s="3" t="s">
        <v>514</v>
      </c>
      <c r="F77" s="3">
        <v>13.98</v>
      </c>
      <c r="G77" s="3" t="s">
        <v>15</v>
      </c>
      <c r="H77" s="3">
        <v>3648.78</v>
      </c>
      <c r="I77" s="3">
        <v>261</v>
      </c>
      <c r="J77" s="39">
        <v>0</v>
      </c>
      <c r="K77" s="42"/>
    </row>
    <row r="78" spans="1:11" x14ac:dyDescent="0.25">
      <c r="A78" s="36" t="s">
        <v>476</v>
      </c>
      <c r="B78" s="36">
        <v>5336</v>
      </c>
      <c r="C78" s="36" t="s">
        <v>514</v>
      </c>
      <c r="D78" s="36">
        <v>24</v>
      </c>
      <c r="E78" s="36" t="s">
        <v>515</v>
      </c>
      <c r="F78" s="36">
        <v>18.07</v>
      </c>
      <c r="G78" s="36" t="s">
        <v>10</v>
      </c>
      <c r="H78" s="36">
        <v>0</v>
      </c>
      <c r="I78" s="36">
        <v>0</v>
      </c>
      <c r="J78" s="44">
        <v>0</v>
      </c>
      <c r="K78" s="42"/>
    </row>
    <row r="79" spans="1:11" x14ac:dyDescent="0.25">
      <c r="A79" s="3" t="s">
        <v>476</v>
      </c>
      <c r="B79" s="3">
        <v>5336</v>
      </c>
      <c r="C79" s="3" t="s">
        <v>514</v>
      </c>
      <c r="D79" s="3">
        <v>28</v>
      </c>
      <c r="E79" s="3" t="s">
        <v>515</v>
      </c>
      <c r="F79" s="3">
        <v>14.99</v>
      </c>
      <c r="G79" s="3" t="s">
        <v>10</v>
      </c>
      <c r="H79" s="3">
        <v>4691.87</v>
      </c>
      <c r="I79" s="3">
        <v>313</v>
      </c>
      <c r="J79" s="39">
        <v>0</v>
      </c>
      <c r="K79" s="42"/>
    </row>
    <row r="80" spans="1:11" x14ac:dyDescent="0.25">
      <c r="A80" s="3" t="s">
        <v>476</v>
      </c>
      <c r="B80" s="3">
        <v>5336</v>
      </c>
      <c r="C80" s="3" t="s">
        <v>514</v>
      </c>
      <c r="D80" s="3">
        <v>29</v>
      </c>
      <c r="E80" s="3" t="s">
        <v>514</v>
      </c>
      <c r="F80" s="3">
        <v>13.98</v>
      </c>
      <c r="G80" s="3" t="s">
        <v>10</v>
      </c>
      <c r="H80" s="3">
        <v>4375.74</v>
      </c>
      <c r="I80" s="3">
        <v>313</v>
      </c>
      <c r="J80" s="39">
        <v>0</v>
      </c>
      <c r="K80" s="42"/>
    </row>
    <row r="81" spans="1:11" x14ac:dyDescent="0.25">
      <c r="A81" s="3" t="s">
        <v>476</v>
      </c>
      <c r="B81" s="3">
        <v>5336</v>
      </c>
      <c r="C81" s="3" t="s">
        <v>514</v>
      </c>
      <c r="D81" s="3">
        <v>31</v>
      </c>
      <c r="E81" s="3" t="s">
        <v>514</v>
      </c>
      <c r="F81" s="3">
        <v>13.98</v>
      </c>
      <c r="G81" s="3" t="s">
        <v>15</v>
      </c>
      <c r="H81" s="3">
        <v>3648.78</v>
      </c>
      <c r="I81" s="3">
        <v>261</v>
      </c>
      <c r="J81" s="39">
        <v>0</v>
      </c>
      <c r="K81" s="42"/>
    </row>
    <row r="82" spans="1:11" x14ac:dyDescent="0.25">
      <c r="A82" s="3" t="s">
        <v>476</v>
      </c>
      <c r="B82" s="3">
        <v>5336</v>
      </c>
      <c r="C82" s="3" t="s">
        <v>514</v>
      </c>
      <c r="D82" s="3">
        <v>32</v>
      </c>
      <c r="E82" s="3" t="s">
        <v>515</v>
      </c>
      <c r="F82" s="3">
        <v>14.99</v>
      </c>
      <c r="G82" s="3" t="s">
        <v>10</v>
      </c>
      <c r="H82" s="3">
        <v>4691.87</v>
      </c>
      <c r="I82" s="3">
        <v>313</v>
      </c>
      <c r="J82" s="39">
        <v>0</v>
      </c>
      <c r="K82" s="42"/>
    </row>
    <row r="83" spans="1:11" x14ac:dyDescent="0.25">
      <c r="A83" s="3" t="s">
        <v>476</v>
      </c>
      <c r="B83" s="3">
        <v>5336</v>
      </c>
      <c r="C83" s="3" t="s">
        <v>514</v>
      </c>
      <c r="D83" s="3">
        <v>33</v>
      </c>
      <c r="E83" s="3" t="s">
        <v>516</v>
      </c>
      <c r="F83" s="3">
        <v>18.899999999999999</v>
      </c>
      <c r="G83" s="3" t="s">
        <v>15</v>
      </c>
      <c r="H83" s="3">
        <v>4932.8999999999996</v>
      </c>
      <c r="I83" s="3">
        <v>261</v>
      </c>
      <c r="J83" s="39">
        <v>0</v>
      </c>
      <c r="K83" s="42"/>
    </row>
    <row r="84" spans="1:11" x14ac:dyDescent="0.25">
      <c r="A84" s="3" t="s">
        <v>476</v>
      </c>
      <c r="B84" s="3">
        <v>5336</v>
      </c>
      <c r="C84" s="3" t="s">
        <v>514</v>
      </c>
      <c r="D84" s="3">
        <v>35</v>
      </c>
      <c r="E84" s="3" t="s">
        <v>514</v>
      </c>
      <c r="F84" s="3">
        <v>13.98</v>
      </c>
      <c r="G84" s="3" t="s">
        <v>10</v>
      </c>
      <c r="H84" s="3">
        <v>4375.74</v>
      </c>
      <c r="I84" s="3">
        <v>313</v>
      </c>
      <c r="J84" s="39">
        <v>0</v>
      </c>
      <c r="K84" s="42"/>
    </row>
    <row r="85" spans="1:11" x14ac:dyDescent="0.25">
      <c r="A85" s="3" t="s">
        <v>476</v>
      </c>
      <c r="B85" s="3">
        <v>5336</v>
      </c>
      <c r="C85" s="3" t="s">
        <v>514</v>
      </c>
      <c r="D85" s="3">
        <v>41</v>
      </c>
      <c r="E85" s="3" t="s">
        <v>517</v>
      </c>
      <c r="F85" s="3">
        <v>9.18</v>
      </c>
      <c r="G85" s="3" t="s">
        <v>15</v>
      </c>
      <c r="H85" s="3">
        <v>2395.98</v>
      </c>
      <c r="I85" s="3">
        <v>261</v>
      </c>
      <c r="J85" s="39">
        <v>0</v>
      </c>
      <c r="K85" s="42"/>
    </row>
    <row r="86" spans="1:11" x14ac:dyDescent="0.25">
      <c r="A86" s="3" t="s">
        <v>476</v>
      </c>
      <c r="B86" s="3">
        <v>5418</v>
      </c>
      <c r="C86" s="3" t="s">
        <v>518</v>
      </c>
      <c r="D86" s="3">
        <v>9</v>
      </c>
      <c r="E86" s="3" t="s">
        <v>519</v>
      </c>
      <c r="F86" s="3">
        <v>31.47</v>
      </c>
      <c r="G86" s="3" t="s">
        <v>15</v>
      </c>
      <c r="H86" s="3">
        <v>8213.67</v>
      </c>
      <c r="I86" s="3">
        <v>261</v>
      </c>
      <c r="J86" s="39">
        <v>0</v>
      </c>
      <c r="K86" s="42"/>
    </row>
    <row r="87" spans="1:11" x14ac:dyDescent="0.25">
      <c r="A87" s="3" t="s">
        <v>476</v>
      </c>
      <c r="B87" s="3">
        <v>5418</v>
      </c>
      <c r="C87" s="3" t="s">
        <v>518</v>
      </c>
      <c r="D87" s="3">
        <v>10</v>
      </c>
      <c r="E87" s="3" t="s">
        <v>520</v>
      </c>
      <c r="F87" s="3">
        <v>31.56</v>
      </c>
      <c r="G87" s="3" t="s">
        <v>15</v>
      </c>
      <c r="H87" s="3">
        <v>8237.16</v>
      </c>
      <c r="I87" s="3">
        <v>261</v>
      </c>
      <c r="J87" s="39">
        <v>0</v>
      </c>
      <c r="K87" s="42"/>
    </row>
    <row r="88" spans="1:11" x14ac:dyDescent="0.25">
      <c r="A88" s="3" t="s">
        <v>476</v>
      </c>
      <c r="B88" s="3">
        <v>5649</v>
      </c>
      <c r="C88" s="3" t="s">
        <v>521</v>
      </c>
      <c r="D88" s="3">
        <v>8</v>
      </c>
      <c r="E88" s="3" t="s">
        <v>522</v>
      </c>
      <c r="F88" s="3">
        <v>15.68</v>
      </c>
      <c r="G88" s="3" t="s">
        <v>15</v>
      </c>
      <c r="H88" s="3">
        <v>3731.84</v>
      </c>
      <c r="I88" s="3">
        <v>238</v>
      </c>
      <c r="J88" s="39" t="s">
        <v>523</v>
      </c>
      <c r="K88" s="42"/>
    </row>
    <row r="89" spans="1:11" x14ac:dyDescent="0.25">
      <c r="A89" s="3" t="s">
        <v>476</v>
      </c>
      <c r="B89" s="3">
        <v>6302</v>
      </c>
      <c r="C89" s="3" t="s">
        <v>524</v>
      </c>
      <c r="D89" s="3">
        <v>1</v>
      </c>
      <c r="E89" s="3" t="s">
        <v>524</v>
      </c>
      <c r="F89" s="3">
        <v>29.29</v>
      </c>
      <c r="G89" s="3">
        <v>6</v>
      </c>
      <c r="H89" s="3">
        <v>1523.08</v>
      </c>
      <c r="I89" s="3">
        <v>52</v>
      </c>
      <c r="J89" s="39">
        <v>0</v>
      </c>
      <c r="K89" s="42"/>
    </row>
    <row r="90" spans="1:11" x14ac:dyDescent="0.25">
      <c r="A90" s="3" t="s">
        <v>476</v>
      </c>
      <c r="B90" s="3">
        <v>6302</v>
      </c>
      <c r="C90" s="3" t="s">
        <v>524</v>
      </c>
      <c r="D90" s="3">
        <v>6</v>
      </c>
      <c r="E90" s="3" t="s">
        <v>525</v>
      </c>
      <c r="F90" s="3">
        <v>34.72</v>
      </c>
      <c r="G90" s="3" t="s">
        <v>15</v>
      </c>
      <c r="H90" s="3">
        <v>9061.92</v>
      </c>
      <c r="I90" s="3">
        <v>261</v>
      </c>
      <c r="J90" s="39">
        <v>0</v>
      </c>
      <c r="K90" s="42"/>
    </row>
    <row r="91" spans="1:11" x14ac:dyDescent="0.25">
      <c r="A91" s="3" t="s">
        <v>476</v>
      </c>
      <c r="B91" s="3">
        <v>6302</v>
      </c>
      <c r="C91" s="3" t="s">
        <v>524</v>
      </c>
      <c r="D91" s="3">
        <v>13</v>
      </c>
      <c r="E91" s="3" t="s">
        <v>524</v>
      </c>
      <c r="F91" s="3">
        <v>29.29</v>
      </c>
      <c r="G91" s="3" t="s">
        <v>15</v>
      </c>
      <c r="H91" s="3">
        <v>7644.69</v>
      </c>
      <c r="I91" s="3">
        <v>261</v>
      </c>
      <c r="J91" s="39">
        <v>0</v>
      </c>
      <c r="K91" s="42"/>
    </row>
    <row r="92" spans="1:11" x14ac:dyDescent="0.25">
      <c r="A92" s="3" t="s">
        <v>476</v>
      </c>
      <c r="B92" s="3">
        <v>6302</v>
      </c>
      <c r="C92" s="3" t="s">
        <v>524</v>
      </c>
      <c r="D92" s="3">
        <v>15</v>
      </c>
      <c r="E92" s="3" t="s">
        <v>526</v>
      </c>
      <c r="F92" s="3">
        <v>34.770000000000003</v>
      </c>
      <c r="G92" s="3" t="s">
        <v>10</v>
      </c>
      <c r="H92" s="3">
        <v>10883.01</v>
      </c>
      <c r="I92" s="3">
        <v>313</v>
      </c>
      <c r="J92" s="39">
        <v>0</v>
      </c>
      <c r="K92" s="42"/>
    </row>
    <row r="93" spans="1:11" x14ac:dyDescent="0.25">
      <c r="A93" s="3" t="s">
        <v>476</v>
      </c>
      <c r="B93" s="3">
        <v>6302</v>
      </c>
      <c r="C93" s="3" t="s">
        <v>524</v>
      </c>
      <c r="D93" s="3">
        <v>16</v>
      </c>
      <c r="E93" s="3" t="s">
        <v>527</v>
      </c>
      <c r="F93" s="3">
        <v>29.26</v>
      </c>
      <c r="G93" s="3" t="s">
        <v>15</v>
      </c>
      <c r="H93" s="3">
        <v>7636.86</v>
      </c>
      <c r="I93" s="3">
        <v>261</v>
      </c>
      <c r="J93" s="39">
        <v>0</v>
      </c>
      <c r="K93" s="42"/>
    </row>
    <row r="94" spans="1:11" x14ac:dyDescent="0.25">
      <c r="A94" s="3" t="s">
        <v>476</v>
      </c>
      <c r="B94" s="3">
        <v>6302</v>
      </c>
      <c r="C94" s="3" t="s">
        <v>524</v>
      </c>
      <c r="D94" s="3">
        <v>17</v>
      </c>
      <c r="E94" s="3" t="s">
        <v>524</v>
      </c>
      <c r="F94" s="3">
        <v>29.29</v>
      </c>
      <c r="G94" s="3" t="s">
        <v>15</v>
      </c>
      <c r="H94" s="3">
        <v>7644.69</v>
      </c>
      <c r="I94" s="3">
        <v>261</v>
      </c>
      <c r="J94" s="39">
        <v>0</v>
      </c>
      <c r="K94" s="42"/>
    </row>
    <row r="95" spans="1:11" x14ac:dyDescent="0.25">
      <c r="A95" s="3" t="s">
        <v>476</v>
      </c>
      <c r="B95" s="3">
        <v>6302</v>
      </c>
      <c r="C95" s="3" t="s">
        <v>524</v>
      </c>
      <c r="D95" s="3">
        <v>18</v>
      </c>
      <c r="E95" s="3" t="s">
        <v>527</v>
      </c>
      <c r="F95" s="3">
        <v>29.26</v>
      </c>
      <c r="G95" s="3" t="s">
        <v>10</v>
      </c>
      <c r="H95" s="3">
        <v>9158.3799999999992</v>
      </c>
      <c r="I95" s="3">
        <v>313</v>
      </c>
      <c r="J95" s="39">
        <v>0</v>
      </c>
      <c r="K95" s="42"/>
    </row>
    <row r="96" spans="1:11" x14ac:dyDescent="0.25">
      <c r="A96" s="3" t="s">
        <v>476</v>
      </c>
      <c r="B96" s="3">
        <v>6302</v>
      </c>
      <c r="C96" s="3" t="s">
        <v>524</v>
      </c>
      <c r="D96" s="3">
        <v>22</v>
      </c>
      <c r="E96" s="3" t="s">
        <v>525</v>
      </c>
      <c r="F96" s="3">
        <v>34.72</v>
      </c>
      <c r="G96" s="3">
        <v>6</v>
      </c>
      <c r="H96" s="3">
        <v>1805.44</v>
      </c>
      <c r="I96" s="3">
        <v>52</v>
      </c>
      <c r="J96" s="39">
        <v>0</v>
      </c>
      <c r="K96" s="42"/>
    </row>
    <row r="97" spans="1:11" x14ac:dyDescent="0.25">
      <c r="A97" s="3" t="s">
        <v>476</v>
      </c>
      <c r="B97" s="3">
        <v>6304</v>
      </c>
      <c r="C97" s="3" t="s">
        <v>528</v>
      </c>
      <c r="D97" s="3">
        <v>2</v>
      </c>
      <c r="E97" s="3" t="s">
        <v>529</v>
      </c>
      <c r="F97" s="3">
        <v>29.07</v>
      </c>
      <c r="G97" s="3" t="s">
        <v>15</v>
      </c>
      <c r="H97" s="3">
        <v>6918.66</v>
      </c>
      <c r="I97" s="3">
        <v>238</v>
      </c>
      <c r="J97" s="39" t="s">
        <v>523</v>
      </c>
      <c r="K97" s="42"/>
    </row>
    <row r="98" spans="1:11" x14ac:dyDescent="0.25">
      <c r="A98" s="3" t="s">
        <v>476</v>
      </c>
      <c r="B98" s="3">
        <v>6304</v>
      </c>
      <c r="C98" s="3" t="s">
        <v>528</v>
      </c>
      <c r="D98" s="3">
        <v>8</v>
      </c>
      <c r="E98" s="3" t="s">
        <v>529</v>
      </c>
      <c r="F98" s="3">
        <v>29.07</v>
      </c>
      <c r="G98" s="3" t="s">
        <v>10</v>
      </c>
      <c r="H98" s="3">
        <v>9098.91</v>
      </c>
      <c r="I98" s="3">
        <v>313</v>
      </c>
      <c r="J98" s="39">
        <v>0</v>
      </c>
      <c r="K98" s="42"/>
    </row>
    <row r="99" spans="1:11" x14ac:dyDescent="0.25">
      <c r="A99" s="3" t="s">
        <v>476</v>
      </c>
      <c r="B99" s="3">
        <v>6304</v>
      </c>
      <c r="C99" s="3" t="s">
        <v>528</v>
      </c>
      <c r="D99" s="3">
        <v>11</v>
      </c>
      <c r="E99" s="3" t="s">
        <v>528</v>
      </c>
      <c r="F99" s="3">
        <v>29.19</v>
      </c>
      <c r="G99" s="3" t="s">
        <v>10</v>
      </c>
      <c r="H99" s="3">
        <v>9136.4699999999993</v>
      </c>
      <c r="I99" s="3">
        <v>313</v>
      </c>
      <c r="J99" s="39">
        <v>0</v>
      </c>
      <c r="K99" s="42"/>
    </row>
    <row r="100" spans="1:11" x14ac:dyDescent="0.25">
      <c r="A100" s="3" t="s">
        <v>476</v>
      </c>
      <c r="B100" s="3">
        <v>6304</v>
      </c>
      <c r="C100" s="3" t="s">
        <v>528</v>
      </c>
      <c r="D100" s="3">
        <v>13</v>
      </c>
      <c r="E100" s="3" t="s">
        <v>528</v>
      </c>
      <c r="F100" s="3">
        <v>29.19</v>
      </c>
      <c r="G100" s="3" t="s">
        <v>15</v>
      </c>
      <c r="H100" s="3">
        <v>7618.59</v>
      </c>
      <c r="I100" s="3">
        <v>261</v>
      </c>
      <c r="J100" s="39">
        <v>0</v>
      </c>
      <c r="K100" s="42"/>
    </row>
    <row r="101" spans="1:11" x14ac:dyDescent="0.25">
      <c r="A101" s="3" t="s">
        <v>476</v>
      </c>
      <c r="B101" s="3">
        <v>6306</v>
      </c>
      <c r="C101" s="3" t="s">
        <v>530</v>
      </c>
      <c r="D101" s="3">
        <v>9</v>
      </c>
      <c r="E101" s="3" t="s">
        <v>530</v>
      </c>
      <c r="F101" s="3">
        <v>5.87</v>
      </c>
      <c r="G101" s="3" t="s">
        <v>15</v>
      </c>
      <c r="H101" s="3">
        <v>1080.08</v>
      </c>
      <c r="I101" s="3">
        <v>184</v>
      </c>
      <c r="J101" s="39" t="s">
        <v>531</v>
      </c>
      <c r="K101" s="42"/>
    </row>
    <row r="102" spans="1:11" x14ac:dyDescent="0.25">
      <c r="A102" s="3" t="s">
        <v>476</v>
      </c>
      <c r="B102" s="3">
        <v>6307</v>
      </c>
      <c r="C102" s="3" t="s">
        <v>532</v>
      </c>
      <c r="D102" s="3">
        <v>11</v>
      </c>
      <c r="E102" s="3" t="s">
        <v>533</v>
      </c>
      <c r="F102" s="3">
        <v>32.92</v>
      </c>
      <c r="G102" s="3">
        <v>6</v>
      </c>
      <c r="H102" s="3">
        <v>1711.84</v>
      </c>
      <c r="I102" s="3">
        <v>52</v>
      </c>
      <c r="J102" s="39">
        <v>0</v>
      </c>
      <c r="K102" s="42"/>
    </row>
    <row r="103" spans="1:11" x14ac:dyDescent="0.25">
      <c r="A103" s="3" t="s">
        <v>476</v>
      </c>
      <c r="B103" s="3">
        <v>6307</v>
      </c>
      <c r="C103" s="3" t="s">
        <v>532</v>
      </c>
      <c r="D103" s="3">
        <v>13</v>
      </c>
      <c r="E103" s="3" t="s">
        <v>532</v>
      </c>
      <c r="F103" s="3">
        <v>45.15</v>
      </c>
      <c r="G103" s="3" t="s">
        <v>15</v>
      </c>
      <c r="H103" s="3">
        <v>7630.35</v>
      </c>
      <c r="I103" s="3">
        <v>169</v>
      </c>
      <c r="J103" s="39" t="s">
        <v>244</v>
      </c>
      <c r="K103" s="42"/>
    </row>
    <row r="104" spans="1:11" x14ac:dyDescent="0.25">
      <c r="A104" s="3" t="s">
        <v>476</v>
      </c>
      <c r="B104" s="3">
        <v>6307</v>
      </c>
      <c r="C104" s="3" t="s">
        <v>532</v>
      </c>
      <c r="D104" s="3">
        <v>14</v>
      </c>
      <c r="E104" s="3" t="s">
        <v>534</v>
      </c>
      <c r="F104" s="3">
        <v>38.5</v>
      </c>
      <c r="G104" s="3">
        <v>6</v>
      </c>
      <c r="H104" s="3">
        <v>2002</v>
      </c>
      <c r="I104" s="3">
        <v>52</v>
      </c>
      <c r="J104" s="39">
        <v>0</v>
      </c>
      <c r="K104" s="42"/>
    </row>
    <row r="105" spans="1:11" x14ac:dyDescent="0.25">
      <c r="A105" s="3" t="s">
        <v>476</v>
      </c>
      <c r="B105" s="3">
        <v>6307</v>
      </c>
      <c r="C105" s="3" t="s">
        <v>532</v>
      </c>
      <c r="D105" s="3">
        <v>15</v>
      </c>
      <c r="E105" s="3" t="s">
        <v>535</v>
      </c>
      <c r="F105" s="3">
        <v>38.479999999999997</v>
      </c>
      <c r="G105" s="3">
        <v>6</v>
      </c>
      <c r="H105" s="3">
        <v>2000.96</v>
      </c>
      <c r="I105" s="3">
        <v>52</v>
      </c>
      <c r="J105" s="39">
        <v>0</v>
      </c>
      <c r="K105" s="42"/>
    </row>
    <row r="106" spans="1:11" x14ac:dyDescent="0.25">
      <c r="A106" s="3" t="s">
        <v>476</v>
      </c>
      <c r="B106" s="3">
        <v>6307</v>
      </c>
      <c r="C106" s="3" t="s">
        <v>532</v>
      </c>
      <c r="D106" s="3">
        <v>20</v>
      </c>
      <c r="E106" s="3" t="s">
        <v>536</v>
      </c>
      <c r="F106" s="3">
        <v>44.91</v>
      </c>
      <c r="G106" s="3" t="s">
        <v>15</v>
      </c>
      <c r="H106" s="3">
        <v>7589.79</v>
      </c>
      <c r="I106" s="3">
        <v>169</v>
      </c>
      <c r="J106" s="39" t="s">
        <v>244</v>
      </c>
      <c r="K106" s="42"/>
    </row>
    <row r="107" spans="1:11" x14ac:dyDescent="0.25">
      <c r="A107" s="3" t="s">
        <v>476</v>
      </c>
      <c r="B107" s="3">
        <v>6307</v>
      </c>
      <c r="C107" s="3" t="s">
        <v>532</v>
      </c>
      <c r="D107" s="3">
        <v>21</v>
      </c>
      <c r="E107" s="3" t="s">
        <v>532</v>
      </c>
      <c r="F107" s="3">
        <v>38.479999999999997</v>
      </c>
      <c r="G107" s="3" t="s">
        <v>537</v>
      </c>
      <c r="H107" s="3">
        <v>1346.8</v>
      </c>
      <c r="I107" s="3">
        <v>35</v>
      </c>
      <c r="J107" s="39" t="s">
        <v>239</v>
      </c>
      <c r="K107" s="42"/>
    </row>
    <row r="108" spans="1:11" x14ac:dyDescent="0.25">
      <c r="A108" s="36" t="s">
        <v>476</v>
      </c>
      <c r="B108" s="36">
        <v>6307</v>
      </c>
      <c r="C108" s="36" t="s">
        <v>532</v>
      </c>
      <c r="D108" s="36">
        <v>23</v>
      </c>
      <c r="E108" s="36" t="s">
        <v>538</v>
      </c>
      <c r="F108" s="36">
        <v>32.92</v>
      </c>
      <c r="G108" s="36" t="s">
        <v>537</v>
      </c>
      <c r="H108" s="36">
        <v>0</v>
      </c>
      <c r="I108" s="36">
        <v>0</v>
      </c>
      <c r="J108" s="44" t="s">
        <v>239</v>
      </c>
      <c r="K108" s="42"/>
    </row>
    <row r="109" spans="1:11" x14ac:dyDescent="0.25">
      <c r="A109" s="3" t="s">
        <v>476</v>
      </c>
      <c r="B109" s="3">
        <v>6307</v>
      </c>
      <c r="C109" s="3" t="s">
        <v>532</v>
      </c>
      <c r="D109" s="3">
        <v>24</v>
      </c>
      <c r="E109" s="3" t="s">
        <v>534</v>
      </c>
      <c r="F109" s="3">
        <v>38.5</v>
      </c>
      <c r="G109" s="3" t="s">
        <v>537</v>
      </c>
      <c r="H109" s="3">
        <v>1347.5</v>
      </c>
      <c r="I109" s="3">
        <v>35</v>
      </c>
      <c r="J109" s="39" t="s">
        <v>239</v>
      </c>
      <c r="K109" s="42"/>
    </row>
    <row r="110" spans="1:11" x14ac:dyDescent="0.25">
      <c r="A110" s="3" t="s">
        <v>476</v>
      </c>
      <c r="B110" s="3">
        <v>6307</v>
      </c>
      <c r="C110" s="3" t="s">
        <v>532</v>
      </c>
      <c r="D110" s="3">
        <v>26</v>
      </c>
      <c r="E110" s="3" t="s">
        <v>539</v>
      </c>
      <c r="F110" s="3">
        <v>32.96</v>
      </c>
      <c r="G110" s="3">
        <v>6</v>
      </c>
      <c r="H110" s="3">
        <v>1713.92</v>
      </c>
      <c r="I110" s="3">
        <v>52</v>
      </c>
      <c r="J110" s="39">
        <v>0</v>
      </c>
      <c r="K110" s="42"/>
    </row>
    <row r="111" spans="1:11" x14ac:dyDescent="0.25">
      <c r="A111" s="3" t="s">
        <v>476</v>
      </c>
      <c r="B111" s="3">
        <v>6307</v>
      </c>
      <c r="C111" s="3" t="s">
        <v>532</v>
      </c>
      <c r="D111" s="3">
        <v>28</v>
      </c>
      <c r="E111" s="3" t="s">
        <v>540</v>
      </c>
      <c r="F111" s="3">
        <v>32.96</v>
      </c>
      <c r="G111" s="3" t="s">
        <v>537</v>
      </c>
      <c r="H111" s="3">
        <v>1153.5999999999999</v>
      </c>
      <c r="I111" s="3">
        <v>35</v>
      </c>
      <c r="J111" s="39" t="s">
        <v>239</v>
      </c>
      <c r="K111" s="42"/>
    </row>
    <row r="112" spans="1:11" x14ac:dyDescent="0.25">
      <c r="A112" s="3" t="s">
        <v>476</v>
      </c>
      <c r="B112" s="3">
        <v>6316</v>
      </c>
      <c r="C112" s="3" t="s">
        <v>541</v>
      </c>
      <c r="D112" s="3">
        <v>1</v>
      </c>
      <c r="E112" s="3" t="s">
        <v>541</v>
      </c>
      <c r="F112" s="3">
        <v>36.700000000000003</v>
      </c>
      <c r="G112" s="3" t="s">
        <v>10</v>
      </c>
      <c r="H112" s="3">
        <v>11487.1</v>
      </c>
      <c r="I112" s="3">
        <v>313</v>
      </c>
      <c r="J112" s="39">
        <v>0</v>
      </c>
      <c r="K112" s="42"/>
    </row>
    <row r="113" spans="1:11" x14ac:dyDescent="0.25">
      <c r="A113" s="3" t="s">
        <v>476</v>
      </c>
      <c r="B113" s="3">
        <v>6316</v>
      </c>
      <c r="C113" s="3" t="s">
        <v>541</v>
      </c>
      <c r="D113" s="3">
        <v>3</v>
      </c>
      <c r="E113" s="3" t="s">
        <v>542</v>
      </c>
      <c r="F113" s="3">
        <v>36.700000000000003</v>
      </c>
      <c r="G113" s="3" t="s">
        <v>15</v>
      </c>
      <c r="H113" s="3">
        <v>9578.7000000000007</v>
      </c>
      <c r="I113" s="3">
        <v>261</v>
      </c>
      <c r="J113" s="39">
        <v>0</v>
      </c>
      <c r="K113" s="42"/>
    </row>
    <row r="114" spans="1:11" x14ac:dyDescent="0.25">
      <c r="A114" s="3" t="s">
        <v>476</v>
      </c>
      <c r="B114" s="3">
        <v>6316</v>
      </c>
      <c r="C114" s="3" t="s">
        <v>541</v>
      </c>
      <c r="D114" s="3">
        <v>8</v>
      </c>
      <c r="E114" s="3" t="s">
        <v>543</v>
      </c>
      <c r="F114" s="3">
        <v>36.700000000000003</v>
      </c>
      <c r="G114" s="3" t="s">
        <v>10</v>
      </c>
      <c r="H114" s="3">
        <v>11487.1</v>
      </c>
      <c r="I114" s="3">
        <v>313</v>
      </c>
      <c r="J114" s="39">
        <v>0</v>
      </c>
      <c r="K114" s="42"/>
    </row>
    <row r="115" spans="1:11" x14ac:dyDescent="0.25">
      <c r="A115" s="3" t="s">
        <v>476</v>
      </c>
      <c r="B115" s="3">
        <v>6316</v>
      </c>
      <c r="C115" s="3" t="s">
        <v>541</v>
      </c>
      <c r="D115" s="3">
        <v>9</v>
      </c>
      <c r="E115" s="3" t="s">
        <v>544</v>
      </c>
      <c r="F115" s="3">
        <v>16.600000000000001</v>
      </c>
      <c r="G115" s="3" t="s">
        <v>15</v>
      </c>
      <c r="H115" s="3">
        <v>2805.4</v>
      </c>
      <c r="I115" s="3">
        <v>169</v>
      </c>
      <c r="J115" s="39" t="s">
        <v>244</v>
      </c>
      <c r="K115" s="42"/>
    </row>
    <row r="116" spans="1:11" x14ac:dyDescent="0.25">
      <c r="A116" s="3" t="s">
        <v>476</v>
      </c>
      <c r="B116" s="3">
        <v>6316</v>
      </c>
      <c r="C116" s="3" t="s">
        <v>541</v>
      </c>
      <c r="D116" s="3">
        <v>16</v>
      </c>
      <c r="E116" s="3" t="s">
        <v>543</v>
      </c>
      <c r="F116" s="3">
        <v>36.700000000000003</v>
      </c>
      <c r="G116" s="3" t="s">
        <v>15</v>
      </c>
      <c r="H116" s="3">
        <v>9578.7000000000007</v>
      </c>
      <c r="I116" s="3">
        <v>261</v>
      </c>
      <c r="J116" s="39">
        <v>0</v>
      </c>
      <c r="K116" s="42"/>
    </row>
    <row r="117" spans="1:11" x14ac:dyDescent="0.25">
      <c r="A117" s="3" t="s">
        <v>476</v>
      </c>
      <c r="B117" s="3">
        <v>6316</v>
      </c>
      <c r="C117" s="3" t="s">
        <v>541</v>
      </c>
      <c r="D117" s="3">
        <v>18</v>
      </c>
      <c r="E117" s="3" t="s">
        <v>545</v>
      </c>
      <c r="F117" s="3">
        <v>16.899999999999999</v>
      </c>
      <c r="G117" s="3" t="s">
        <v>15</v>
      </c>
      <c r="H117" s="3">
        <v>2856.1</v>
      </c>
      <c r="I117" s="3">
        <v>169</v>
      </c>
      <c r="J117" s="39" t="s">
        <v>244</v>
      </c>
      <c r="K117" s="42"/>
    </row>
    <row r="118" spans="1:11" x14ac:dyDescent="0.25">
      <c r="A118" s="3" t="s">
        <v>476</v>
      </c>
      <c r="B118" s="3">
        <v>6327</v>
      </c>
      <c r="C118" s="3" t="s">
        <v>546</v>
      </c>
      <c r="D118" s="3">
        <v>1</v>
      </c>
      <c r="E118" s="3" t="s">
        <v>546</v>
      </c>
      <c r="F118" s="3">
        <v>55.02</v>
      </c>
      <c r="G118" s="3" t="s">
        <v>10</v>
      </c>
      <c r="H118" s="3">
        <v>17221.259999999998</v>
      </c>
      <c r="I118" s="3">
        <v>313</v>
      </c>
      <c r="J118" s="39">
        <v>0</v>
      </c>
      <c r="K118" s="42"/>
    </row>
    <row r="119" spans="1:11" x14ac:dyDescent="0.25">
      <c r="A119" s="3" t="s">
        <v>476</v>
      </c>
      <c r="B119" s="3">
        <v>6327</v>
      </c>
      <c r="C119" s="3" t="s">
        <v>546</v>
      </c>
      <c r="D119" s="3">
        <v>2</v>
      </c>
      <c r="E119" s="3" t="s">
        <v>547</v>
      </c>
      <c r="F119" s="3">
        <v>54.73</v>
      </c>
      <c r="G119" s="3" t="s">
        <v>10</v>
      </c>
      <c r="H119" s="3">
        <v>17130.490000000002</v>
      </c>
      <c r="I119" s="3">
        <v>313</v>
      </c>
      <c r="J119" s="39">
        <v>0</v>
      </c>
      <c r="K119" s="42"/>
    </row>
    <row r="120" spans="1:11" x14ac:dyDescent="0.25">
      <c r="A120" s="3" t="s">
        <v>476</v>
      </c>
      <c r="B120" s="3">
        <v>6327</v>
      </c>
      <c r="C120" s="3" t="s">
        <v>546</v>
      </c>
      <c r="D120" s="3">
        <v>3</v>
      </c>
      <c r="E120" s="3" t="s">
        <v>546</v>
      </c>
      <c r="F120" s="3">
        <v>55.02</v>
      </c>
      <c r="G120" s="3">
        <v>7</v>
      </c>
      <c r="H120" s="3">
        <v>2861.04</v>
      </c>
      <c r="I120" s="3">
        <v>52</v>
      </c>
      <c r="J120" s="39">
        <v>0</v>
      </c>
      <c r="K120" s="42"/>
    </row>
    <row r="121" spans="1:11" x14ac:dyDescent="0.25">
      <c r="A121" s="3" t="s">
        <v>476</v>
      </c>
      <c r="B121" s="3">
        <v>6327</v>
      </c>
      <c r="C121" s="3" t="s">
        <v>546</v>
      </c>
      <c r="D121" s="3">
        <v>5</v>
      </c>
      <c r="E121" s="3" t="s">
        <v>548</v>
      </c>
      <c r="F121" s="3">
        <v>16.100000000000001</v>
      </c>
      <c r="G121" s="3" t="s">
        <v>15</v>
      </c>
      <c r="H121" s="3">
        <v>2720.9</v>
      </c>
      <c r="I121" s="3">
        <v>169</v>
      </c>
      <c r="J121" s="39" t="s">
        <v>244</v>
      </c>
      <c r="K121" s="42"/>
    </row>
    <row r="122" spans="1:11" x14ac:dyDescent="0.25">
      <c r="A122" s="3" t="s">
        <v>476</v>
      </c>
      <c r="B122" s="3">
        <v>6327</v>
      </c>
      <c r="C122" s="3" t="s">
        <v>546</v>
      </c>
      <c r="D122" s="3">
        <v>6</v>
      </c>
      <c r="E122" s="3" t="s">
        <v>547</v>
      </c>
      <c r="F122" s="3">
        <v>54.73</v>
      </c>
      <c r="G122" s="3">
        <v>7</v>
      </c>
      <c r="H122" s="3">
        <v>2845.96</v>
      </c>
      <c r="I122" s="3">
        <v>52</v>
      </c>
      <c r="J122" s="39">
        <v>0</v>
      </c>
      <c r="K122" s="42"/>
    </row>
    <row r="123" spans="1:11" x14ac:dyDescent="0.25">
      <c r="A123" s="36" t="s">
        <v>476</v>
      </c>
      <c r="B123" s="36">
        <v>6327</v>
      </c>
      <c r="C123" s="36" t="s">
        <v>546</v>
      </c>
      <c r="D123" s="36">
        <v>7</v>
      </c>
      <c r="E123" s="36" t="s">
        <v>548</v>
      </c>
      <c r="F123" s="36">
        <v>16.100000000000001</v>
      </c>
      <c r="G123" s="36" t="s">
        <v>15</v>
      </c>
      <c r="H123" s="36">
        <v>0</v>
      </c>
      <c r="I123" s="36">
        <v>0</v>
      </c>
      <c r="J123" s="44" t="s">
        <v>244</v>
      </c>
      <c r="K123" s="42"/>
    </row>
    <row r="124" spans="1:11" x14ac:dyDescent="0.25">
      <c r="A124" s="3" t="s">
        <v>476</v>
      </c>
      <c r="B124" s="3">
        <v>6327</v>
      </c>
      <c r="C124" s="3" t="s">
        <v>546</v>
      </c>
      <c r="D124" s="3">
        <v>8</v>
      </c>
      <c r="E124" s="3" t="s">
        <v>549</v>
      </c>
      <c r="F124" s="3">
        <v>16.100000000000001</v>
      </c>
      <c r="G124" s="3" t="s">
        <v>15</v>
      </c>
      <c r="H124" s="3">
        <v>2720.9</v>
      </c>
      <c r="I124" s="3">
        <v>169</v>
      </c>
      <c r="J124" s="39" t="s">
        <v>244</v>
      </c>
      <c r="K124" s="42"/>
    </row>
    <row r="125" spans="1:11" x14ac:dyDescent="0.25">
      <c r="A125" s="3" t="s">
        <v>476</v>
      </c>
      <c r="B125" s="3">
        <v>6327</v>
      </c>
      <c r="C125" s="3" t="s">
        <v>546</v>
      </c>
      <c r="D125" s="3">
        <v>10</v>
      </c>
      <c r="E125" s="3" t="s">
        <v>549</v>
      </c>
      <c r="F125" s="3">
        <v>16.100000000000001</v>
      </c>
      <c r="G125" s="3" t="s">
        <v>15</v>
      </c>
      <c r="H125" s="3">
        <v>2720.9</v>
      </c>
      <c r="I125" s="3">
        <v>169</v>
      </c>
      <c r="J125" s="39" t="s">
        <v>244</v>
      </c>
      <c r="K125" s="42"/>
    </row>
    <row r="126" spans="1:11" x14ac:dyDescent="0.25">
      <c r="A126" s="3" t="s">
        <v>476</v>
      </c>
      <c r="B126" s="3">
        <v>6337</v>
      </c>
      <c r="C126" s="3" t="s">
        <v>550</v>
      </c>
      <c r="D126" s="3">
        <v>7</v>
      </c>
      <c r="E126" s="3" t="s">
        <v>551</v>
      </c>
      <c r="F126" s="3">
        <v>17.690000000000001</v>
      </c>
      <c r="G126" s="3" t="s">
        <v>15</v>
      </c>
      <c r="H126" s="3">
        <v>2989.61</v>
      </c>
      <c r="I126" s="3">
        <v>169</v>
      </c>
      <c r="J126" s="39" t="s">
        <v>244</v>
      </c>
      <c r="K126" s="42"/>
    </row>
    <row r="127" spans="1:11" x14ac:dyDescent="0.25">
      <c r="A127" s="36" t="s">
        <v>476</v>
      </c>
      <c r="B127" s="36">
        <v>6337</v>
      </c>
      <c r="C127" s="36" t="s">
        <v>550</v>
      </c>
      <c r="D127" s="36">
        <v>10</v>
      </c>
      <c r="E127" s="36" t="s">
        <v>552</v>
      </c>
      <c r="F127" s="36">
        <v>17.63</v>
      </c>
      <c r="G127" s="36" t="s">
        <v>15</v>
      </c>
      <c r="H127" s="36">
        <v>0</v>
      </c>
      <c r="I127" s="36">
        <v>0</v>
      </c>
      <c r="J127" s="44" t="s">
        <v>244</v>
      </c>
      <c r="K127" s="42"/>
    </row>
    <row r="128" spans="1:11" x14ac:dyDescent="0.25">
      <c r="A128" s="3" t="s">
        <v>476</v>
      </c>
      <c r="B128" s="3">
        <v>6337</v>
      </c>
      <c r="C128" s="3" t="s">
        <v>550</v>
      </c>
      <c r="D128" s="3">
        <v>12</v>
      </c>
      <c r="E128" s="3" t="s">
        <v>552</v>
      </c>
      <c r="F128" s="3">
        <v>17.63</v>
      </c>
      <c r="G128" s="3" t="s">
        <v>15</v>
      </c>
      <c r="H128" s="3">
        <v>4407.5</v>
      </c>
      <c r="I128" s="3">
        <v>250</v>
      </c>
      <c r="J128" s="39" t="s">
        <v>11</v>
      </c>
      <c r="K128" s="42"/>
    </row>
    <row r="129" spans="1:11" x14ac:dyDescent="0.25">
      <c r="A129" s="36" t="s">
        <v>476</v>
      </c>
      <c r="B129" s="36">
        <v>6337</v>
      </c>
      <c r="C129" s="36" t="s">
        <v>550</v>
      </c>
      <c r="D129" s="36">
        <v>15</v>
      </c>
      <c r="E129" s="36" t="s">
        <v>551</v>
      </c>
      <c r="F129" s="36">
        <v>17.690000000000001</v>
      </c>
      <c r="G129" s="36" t="s">
        <v>15</v>
      </c>
      <c r="H129" s="36">
        <v>0</v>
      </c>
      <c r="I129" s="36">
        <v>0</v>
      </c>
      <c r="J129" s="44" t="s">
        <v>11</v>
      </c>
      <c r="K129" s="42"/>
    </row>
    <row r="130" spans="1:11" x14ac:dyDescent="0.25">
      <c r="A130" s="3" t="s">
        <v>476</v>
      </c>
      <c r="B130" s="3">
        <v>6419</v>
      </c>
      <c r="C130" s="3" t="s">
        <v>553</v>
      </c>
      <c r="D130" s="3">
        <v>7</v>
      </c>
      <c r="E130" s="3" t="s">
        <v>554</v>
      </c>
      <c r="F130" s="3">
        <v>26.13</v>
      </c>
      <c r="G130" s="3" t="s">
        <v>15</v>
      </c>
      <c r="H130" s="3">
        <v>4415.97</v>
      </c>
      <c r="I130" s="3">
        <v>169</v>
      </c>
      <c r="J130" s="39" t="s">
        <v>244</v>
      </c>
      <c r="K130" s="42"/>
    </row>
    <row r="131" spans="1:11" x14ac:dyDescent="0.25">
      <c r="A131" s="3" t="s">
        <v>476</v>
      </c>
      <c r="B131" s="3">
        <v>6419</v>
      </c>
      <c r="C131" s="3" t="s">
        <v>553</v>
      </c>
      <c r="D131" s="3">
        <v>9</v>
      </c>
      <c r="E131" s="3" t="s">
        <v>553</v>
      </c>
      <c r="F131" s="3">
        <v>23.1</v>
      </c>
      <c r="G131" s="3" t="s">
        <v>15</v>
      </c>
      <c r="H131" s="3">
        <v>3903.9</v>
      </c>
      <c r="I131" s="3">
        <v>169</v>
      </c>
      <c r="J131" s="39" t="s">
        <v>244</v>
      </c>
      <c r="K131" s="42"/>
    </row>
    <row r="132" spans="1:11" x14ac:dyDescent="0.25">
      <c r="A132" s="3" t="s">
        <v>476</v>
      </c>
      <c r="B132" s="3">
        <v>6726</v>
      </c>
      <c r="C132" s="3" t="s">
        <v>555</v>
      </c>
      <c r="D132" s="3">
        <v>1</v>
      </c>
      <c r="E132" s="3" t="s">
        <v>556</v>
      </c>
      <c r="F132" s="3">
        <v>40.340000000000003</v>
      </c>
      <c r="G132" s="3">
        <v>6</v>
      </c>
      <c r="H132" s="3">
        <v>2097.6799999999998</v>
      </c>
      <c r="I132" s="3">
        <v>52</v>
      </c>
      <c r="J132" s="39">
        <v>0</v>
      </c>
      <c r="K132" s="42"/>
    </row>
    <row r="133" spans="1:11" x14ac:dyDescent="0.25">
      <c r="A133" s="3" t="s">
        <v>476</v>
      </c>
      <c r="B133" s="3">
        <v>6726</v>
      </c>
      <c r="C133" s="3" t="s">
        <v>555</v>
      </c>
      <c r="D133" s="3">
        <v>2</v>
      </c>
      <c r="E133" s="3" t="s">
        <v>557</v>
      </c>
      <c r="F133" s="3">
        <v>40.36</v>
      </c>
      <c r="G133" s="3" t="s">
        <v>225</v>
      </c>
      <c r="H133" s="3">
        <v>4197.4399999999996</v>
      </c>
      <c r="I133" s="3">
        <v>104</v>
      </c>
      <c r="J133" s="39">
        <v>0</v>
      </c>
      <c r="K133" s="42"/>
    </row>
    <row r="134" spans="1:11" x14ac:dyDescent="0.25">
      <c r="A134" s="36" t="s">
        <v>476</v>
      </c>
      <c r="B134" s="36">
        <v>6726</v>
      </c>
      <c r="C134" s="36" t="s">
        <v>555</v>
      </c>
      <c r="D134" s="36">
        <v>4</v>
      </c>
      <c r="E134" s="36" t="s">
        <v>557</v>
      </c>
      <c r="F134" s="36">
        <v>40.36</v>
      </c>
      <c r="G134" s="36">
        <v>7</v>
      </c>
      <c r="H134" s="36">
        <v>0</v>
      </c>
      <c r="I134" s="36">
        <v>0</v>
      </c>
      <c r="J134" s="44">
        <v>0</v>
      </c>
      <c r="K134" s="42"/>
    </row>
    <row r="135" spans="1:11" x14ac:dyDescent="0.25">
      <c r="A135" s="3" t="s">
        <v>476</v>
      </c>
      <c r="B135" s="3">
        <v>6726</v>
      </c>
      <c r="C135" s="3" t="s">
        <v>555</v>
      </c>
      <c r="D135" s="3">
        <v>6</v>
      </c>
      <c r="E135" s="3" t="s">
        <v>557</v>
      </c>
      <c r="F135" s="3">
        <v>40.36</v>
      </c>
      <c r="G135" s="3" t="s">
        <v>297</v>
      </c>
      <c r="H135" s="3">
        <v>8435.24</v>
      </c>
      <c r="I135" s="3">
        <v>209</v>
      </c>
      <c r="J135" s="39">
        <v>0</v>
      </c>
      <c r="K135" s="42"/>
    </row>
    <row r="136" spans="1:11" x14ac:dyDescent="0.25">
      <c r="A136" s="3" t="s">
        <v>476</v>
      </c>
      <c r="B136" s="3">
        <v>6726</v>
      </c>
      <c r="C136" s="3" t="s">
        <v>555</v>
      </c>
      <c r="D136" s="3">
        <v>8</v>
      </c>
      <c r="E136" s="3" t="s">
        <v>557</v>
      </c>
      <c r="F136" s="3">
        <v>40.36</v>
      </c>
      <c r="G136" s="3">
        <v>5</v>
      </c>
      <c r="H136" s="3">
        <v>2098.7199999999998</v>
      </c>
      <c r="I136" s="3">
        <v>52</v>
      </c>
      <c r="J136" s="39">
        <v>0</v>
      </c>
      <c r="K136" s="42"/>
    </row>
    <row r="137" spans="1:11" x14ac:dyDescent="0.25">
      <c r="A137" s="3" t="s">
        <v>476</v>
      </c>
      <c r="B137" s="3">
        <v>6726</v>
      </c>
      <c r="C137" s="3" t="s">
        <v>555</v>
      </c>
      <c r="D137" s="3">
        <v>11</v>
      </c>
      <c r="E137" s="3" t="s">
        <v>556</v>
      </c>
      <c r="F137" s="3">
        <v>40.340000000000003</v>
      </c>
      <c r="G137" s="3" t="s">
        <v>15</v>
      </c>
      <c r="H137" s="3">
        <v>10528.74</v>
      </c>
      <c r="I137" s="3">
        <v>261</v>
      </c>
      <c r="J137" s="39">
        <v>0</v>
      </c>
      <c r="K137" s="42"/>
    </row>
    <row r="138" spans="1:11" x14ac:dyDescent="0.25">
      <c r="A138" s="3" t="s">
        <v>476</v>
      </c>
      <c r="B138" s="3">
        <v>6728</v>
      </c>
      <c r="C138" s="3" t="s">
        <v>558</v>
      </c>
      <c r="D138" s="3">
        <v>3</v>
      </c>
      <c r="E138" s="3" t="s">
        <v>558</v>
      </c>
      <c r="F138" s="3">
        <v>11.39</v>
      </c>
      <c r="G138" s="3" t="s">
        <v>15</v>
      </c>
      <c r="H138" s="3">
        <v>2972.79</v>
      </c>
      <c r="I138" s="3">
        <v>261</v>
      </c>
      <c r="J138" s="39">
        <v>0</v>
      </c>
      <c r="K138" s="42"/>
    </row>
    <row r="139" spans="1:11" x14ac:dyDescent="0.25">
      <c r="A139" s="3" t="s">
        <v>476</v>
      </c>
      <c r="B139" s="3">
        <v>6728</v>
      </c>
      <c r="C139" s="3" t="s">
        <v>558</v>
      </c>
      <c r="D139" s="3">
        <v>4</v>
      </c>
      <c r="E139" s="3" t="s">
        <v>559</v>
      </c>
      <c r="F139" s="3">
        <v>11.29</v>
      </c>
      <c r="G139" s="3" t="s">
        <v>15</v>
      </c>
      <c r="H139" s="3">
        <v>2946.69</v>
      </c>
      <c r="I139" s="3">
        <v>261</v>
      </c>
      <c r="J139" s="39">
        <v>0</v>
      </c>
      <c r="K139" s="42"/>
    </row>
    <row r="140" spans="1:11" x14ac:dyDescent="0.25">
      <c r="A140" s="36" t="s">
        <v>476</v>
      </c>
      <c r="B140" s="36">
        <v>6728</v>
      </c>
      <c r="C140" s="36" t="s">
        <v>558</v>
      </c>
      <c r="D140" s="36">
        <v>5</v>
      </c>
      <c r="E140" s="36" t="s">
        <v>558</v>
      </c>
      <c r="F140" s="36">
        <v>11.39</v>
      </c>
      <c r="G140" s="36" t="s">
        <v>537</v>
      </c>
      <c r="H140" s="36">
        <v>0</v>
      </c>
      <c r="I140" s="36">
        <v>0</v>
      </c>
      <c r="J140" s="44" t="s">
        <v>239</v>
      </c>
      <c r="K140" s="42"/>
    </row>
    <row r="141" spans="1:11" x14ac:dyDescent="0.25">
      <c r="A141" s="36" t="s">
        <v>476</v>
      </c>
      <c r="B141" s="36">
        <v>6728</v>
      </c>
      <c r="C141" s="36" t="s">
        <v>558</v>
      </c>
      <c r="D141" s="36">
        <v>6</v>
      </c>
      <c r="E141" s="36" t="s">
        <v>559</v>
      </c>
      <c r="F141" s="36">
        <v>11.29</v>
      </c>
      <c r="G141" s="36" t="s">
        <v>537</v>
      </c>
      <c r="H141" s="36">
        <v>0</v>
      </c>
      <c r="I141" s="36">
        <v>0</v>
      </c>
      <c r="J141" s="44" t="s">
        <v>239</v>
      </c>
      <c r="K141" s="42"/>
    </row>
    <row r="142" spans="1:11" x14ac:dyDescent="0.25">
      <c r="A142" s="3" t="s">
        <v>476</v>
      </c>
      <c r="B142" s="3">
        <v>6729</v>
      </c>
      <c r="C142" s="3" t="s">
        <v>560</v>
      </c>
      <c r="D142" s="3">
        <v>5</v>
      </c>
      <c r="E142" s="3" t="s">
        <v>560</v>
      </c>
      <c r="F142" s="3">
        <v>70.64</v>
      </c>
      <c r="G142" s="3">
        <v>1</v>
      </c>
      <c r="H142" s="3">
        <v>3673.28</v>
      </c>
      <c r="I142" s="3">
        <v>52</v>
      </c>
      <c r="J142" s="39">
        <v>0</v>
      </c>
      <c r="K142" s="42"/>
    </row>
    <row r="143" spans="1:11" x14ac:dyDescent="0.25">
      <c r="A143" s="3" t="s">
        <v>476</v>
      </c>
      <c r="B143" s="3">
        <v>6729</v>
      </c>
      <c r="C143" s="3" t="s">
        <v>560</v>
      </c>
      <c r="D143" s="3">
        <v>6</v>
      </c>
      <c r="E143" s="3" t="s">
        <v>561</v>
      </c>
      <c r="F143" s="3">
        <v>68.73</v>
      </c>
      <c r="G143" s="3" t="s">
        <v>252</v>
      </c>
      <c r="H143" s="3">
        <v>7147.92</v>
      </c>
      <c r="I143" s="3">
        <v>104</v>
      </c>
      <c r="J143" s="39">
        <v>0</v>
      </c>
      <c r="K143" s="42"/>
    </row>
    <row r="144" spans="1:11" x14ac:dyDescent="0.25">
      <c r="A144" s="3" t="s">
        <v>476</v>
      </c>
      <c r="B144" s="3">
        <v>6729</v>
      </c>
      <c r="C144" s="3" t="s">
        <v>560</v>
      </c>
      <c r="D144" s="3">
        <v>7</v>
      </c>
      <c r="E144" s="3" t="s">
        <v>560</v>
      </c>
      <c r="F144" s="3">
        <v>70.64</v>
      </c>
      <c r="G144" s="3">
        <v>5</v>
      </c>
      <c r="H144" s="3">
        <v>3673.28</v>
      </c>
      <c r="I144" s="3">
        <v>52</v>
      </c>
      <c r="J144" s="39">
        <v>0</v>
      </c>
      <c r="K144" s="42"/>
    </row>
    <row r="145" spans="1:11" x14ac:dyDescent="0.25">
      <c r="A145" s="3" t="s">
        <v>476</v>
      </c>
      <c r="B145" s="3">
        <v>6730</v>
      </c>
      <c r="C145" s="3" t="s">
        <v>562</v>
      </c>
      <c r="D145" s="3">
        <v>3</v>
      </c>
      <c r="E145" s="3" t="s">
        <v>563</v>
      </c>
      <c r="F145" s="3">
        <v>7.5</v>
      </c>
      <c r="G145" s="3" t="s">
        <v>13</v>
      </c>
      <c r="H145" s="3">
        <v>2737.5</v>
      </c>
      <c r="I145" s="3">
        <v>365</v>
      </c>
      <c r="J145" s="39">
        <v>0</v>
      </c>
      <c r="K145" s="42"/>
    </row>
    <row r="146" spans="1:11" x14ac:dyDescent="0.25">
      <c r="A146" s="3" t="s">
        <v>476</v>
      </c>
      <c r="B146" s="3">
        <v>6730</v>
      </c>
      <c r="C146" s="3" t="s">
        <v>562</v>
      </c>
      <c r="D146" s="3">
        <v>4</v>
      </c>
      <c r="E146" s="3" t="s">
        <v>564</v>
      </c>
      <c r="F146" s="3">
        <v>7.5</v>
      </c>
      <c r="G146" s="3" t="s">
        <v>148</v>
      </c>
      <c r="H146" s="3">
        <v>780</v>
      </c>
      <c r="I146" s="3">
        <v>104</v>
      </c>
      <c r="J146" s="39">
        <v>0</v>
      </c>
      <c r="K146" s="42"/>
    </row>
    <row r="147" spans="1:11" x14ac:dyDescent="0.25">
      <c r="A147" s="3" t="s">
        <v>476</v>
      </c>
      <c r="B147" s="3">
        <v>6730</v>
      </c>
      <c r="C147" s="3" t="s">
        <v>562</v>
      </c>
      <c r="D147" s="3">
        <v>5</v>
      </c>
      <c r="E147" s="3" t="s">
        <v>563</v>
      </c>
      <c r="F147" s="3">
        <v>7.5</v>
      </c>
      <c r="G147" s="3" t="s">
        <v>13</v>
      </c>
      <c r="H147" s="3">
        <v>2737.5</v>
      </c>
      <c r="I147" s="3">
        <v>365</v>
      </c>
      <c r="J147" s="39">
        <v>0</v>
      </c>
      <c r="K147" s="42"/>
    </row>
    <row r="148" spans="1:11" x14ac:dyDescent="0.25">
      <c r="A148" s="3" t="s">
        <v>476</v>
      </c>
      <c r="B148" s="3">
        <v>6730</v>
      </c>
      <c r="C148" s="3" t="s">
        <v>562</v>
      </c>
      <c r="D148" s="3">
        <v>6</v>
      </c>
      <c r="E148" s="3" t="s">
        <v>564</v>
      </c>
      <c r="F148" s="3">
        <v>7.5</v>
      </c>
      <c r="G148" s="3" t="s">
        <v>15</v>
      </c>
      <c r="H148" s="3">
        <v>1957.5</v>
      </c>
      <c r="I148" s="3">
        <v>261</v>
      </c>
      <c r="J148" s="39">
        <v>0</v>
      </c>
      <c r="K148" s="42"/>
    </row>
    <row r="149" spans="1:11" x14ac:dyDescent="0.25">
      <c r="A149" s="3" t="s">
        <v>476</v>
      </c>
      <c r="B149" s="3">
        <v>6730</v>
      </c>
      <c r="C149" s="3" t="s">
        <v>562</v>
      </c>
      <c r="D149" s="3">
        <v>8</v>
      </c>
      <c r="E149" s="3" t="s">
        <v>564</v>
      </c>
      <c r="F149" s="3">
        <v>7.5</v>
      </c>
      <c r="G149" s="3" t="s">
        <v>13</v>
      </c>
      <c r="H149" s="3">
        <v>2737.5</v>
      </c>
      <c r="I149" s="3">
        <v>365</v>
      </c>
      <c r="J149" s="39">
        <v>0</v>
      </c>
      <c r="K149" s="42"/>
    </row>
    <row r="150" spans="1:11" x14ac:dyDescent="0.25">
      <c r="A150" s="3" t="s">
        <v>476</v>
      </c>
      <c r="B150" s="3">
        <v>6730</v>
      </c>
      <c r="C150" s="3" t="s">
        <v>562</v>
      </c>
      <c r="D150" s="3">
        <v>9</v>
      </c>
      <c r="E150" s="3" t="s">
        <v>563</v>
      </c>
      <c r="F150" s="3">
        <v>7.55</v>
      </c>
      <c r="G150" s="3" t="s">
        <v>15</v>
      </c>
      <c r="H150" s="3">
        <v>1970.55</v>
      </c>
      <c r="I150" s="3">
        <v>261</v>
      </c>
      <c r="J150" s="39">
        <v>0</v>
      </c>
      <c r="K150" s="42"/>
    </row>
    <row r="151" spans="1:11" x14ac:dyDescent="0.25">
      <c r="A151" s="3" t="s">
        <v>476</v>
      </c>
      <c r="B151" s="3">
        <v>6734</v>
      </c>
      <c r="C151" s="3" t="s">
        <v>565</v>
      </c>
      <c r="D151" s="3">
        <v>1</v>
      </c>
      <c r="E151" s="3" t="s">
        <v>565</v>
      </c>
      <c r="F151" s="3">
        <v>10.89</v>
      </c>
      <c r="G151" s="3" t="s">
        <v>13</v>
      </c>
      <c r="H151" s="3">
        <v>3974.85</v>
      </c>
      <c r="I151" s="3">
        <v>365</v>
      </c>
      <c r="J151" s="39">
        <v>0</v>
      </c>
      <c r="K151" s="42"/>
    </row>
    <row r="152" spans="1:11" x14ac:dyDescent="0.25">
      <c r="A152" s="3" t="s">
        <v>476</v>
      </c>
      <c r="B152" s="3">
        <v>6734</v>
      </c>
      <c r="C152" s="3" t="s">
        <v>565</v>
      </c>
      <c r="D152" s="3">
        <v>2</v>
      </c>
      <c r="E152" s="3" t="s">
        <v>566</v>
      </c>
      <c r="F152" s="3">
        <v>11.39</v>
      </c>
      <c r="G152" s="3" t="s">
        <v>13</v>
      </c>
      <c r="H152" s="3">
        <v>4157.3500000000004</v>
      </c>
      <c r="I152" s="3">
        <v>365</v>
      </c>
      <c r="J152" s="39">
        <v>0</v>
      </c>
      <c r="K152" s="42"/>
    </row>
    <row r="153" spans="1:11" x14ac:dyDescent="0.25">
      <c r="A153" s="3" t="s">
        <v>476</v>
      </c>
      <c r="B153" s="3">
        <v>6734</v>
      </c>
      <c r="C153" s="3" t="s">
        <v>565</v>
      </c>
      <c r="D153" s="3">
        <v>3</v>
      </c>
      <c r="E153" s="3" t="s">
        <v>565</v>
      </c>
      <c r="F153" s="3">
        <v>10.89</v>
      </c>
      <c r="G153" s="3" t="s">
        <v>96</v>
      </c>
      <c r="H153" s="3">
        <v>479.16</v>
      </c>
      <c r="I153" s="3">
        <v>44</v>
      </c>
      <c r="J153" s="39" t="s">
        <v>155</v>
      </c>
      <c r="K153" s="42"/>
    </row>
    <row r="154" spans="1:11" x14ac:dyDescent="0.25">
      <c r="A154" s="3" t="s">
        <v>476</v>
      </c>
      <c r="B154" s="3">
        <v>6734</v>
      </c>
      <c r="C154" s="3" t="s">
        <v>565</v>
      </c>
      <c r="D154" s="3">
        <v>4</v>
      </c>
      <c r="E154" s="3" t="s">
        <v>566</v>
      </c>
      <c r="F154" s="3">
        <v>11.39</v>
      </c>
      <c r="G154" s="3" t="s">
        <v>96</v>
      </c>
      <c r="H154" s="3">
        <v>501.16</v>
      </c>
      <c r="I154" s="3">
        <v>44</v>
      </c>
      <c r="J154" s="39" t="s">
        <v>155</v>
      </c>
      <c r="K154" s="42"/>
    </row>
    <row r="155" spans="1:11" x14ac:dyDescent="0.25">
      <c r="A155" s="3" t="s">
        <v>476</v>
      </c>
      <c r="B155" s="3">
        <v>6739</v>
      </c>
      <c r="C155" s="3" t="s">
        <v>567</v>
      </c>
      <c r="D155" s="3">
        <v>2</v>
      </c>
      <c r="E155" s="3" t="s">
        <v>568</v>
      </c>
      <c r="F155" s="3">
        <v>50.1</v>
      </c>
      <c r="G155" s="3">
        <v>3</v>
      </c>
      <c r="H155" s="3">
        <v>851.7</v>
      </c>
      <c r="I155" s="3">
        <v>17</v>
      </c>
      <c r="J155" s="39" t="s">
        <v>239</v>
      </c>
      <c r="K155" s="42"/>
    </row>
    <row r="156" spans="1:11" x14ac:dyDescent="0.25">
      <c r="A156" s="3" t="s">
        <v>476</v>
      </c>
      <c r="B156" s="3">
        <v>6739</v>
      </c>
      <c r="C156" s="3" t="s">
        <v>567</v>
      </c>
      <c r="D156" s="3">
        <v>4</v>
      </c>
      <c r="E156" s="3" t="s">
        <v>569</v>
      </c>
      <c r="F156" s="3">
        <v>35.9</v>
      </c>
      <c r="G156" s="3">
        <v>5</v>
      </c>
      <c r="H156" s="3">
        <v>610.29999999999995</v>
      </c>
      <c r="I156" s="3">
        <v>17</v>
      </c>
      <c r="J156" s="39" t="s">
        <v>239</v>
      </c>
      <c r="K156" s="42"/>
    </row>
    <row r="157" spans="1:11" x14ac:dyDescent="0.25">
      <c r="A157" s="3" t="s">
        <v>476</v>
      </c>
      <c r="B157" s="3">
        <v>6739</v>
      </c>
      <c r="C157" s="3" t="s">
        <v>567</v>
      </c>
      <c r="D157" s="3">
        <v>9</v>
      </c>
      <c r="E157" s="3" t="s">
        <v>570</v>
      </c>
      <c r="F157" s="3">
        <v>33.700000000000003</v>
      </c>
      <c r="G157" s="3" t="s">
        <v>405</v>
      </c>
      <c r="H157" s="3">
        <v>1145.8</v>
      </c>
      <c r="I157" s="3">
        <v>34</v>
      </c>
      <c r="J157" s="39" t="s">
        <v>239</v>
      </c>
      <c r="K157" s="42"/>
    </row>
    <row r="158" spans="1:11" x14ac:dyDescent="0.25">
      <c r="A158" s="3" t="s">
        <v>476</v>
      </c>
      <c r="B158" s="3">
        <v>6739</v>
      </c>
      <c r="C158" s="3" t="s">
        <v>567</v>
      </c>
      <c r="D158" s="3">
        <v>10</v>
      </c>
      <c r="E158" s="3" t="s">
        <v>571</v>
      </c>
      <c r="F158" s="3">
        <v>33.799999999999997</v>
      </c>
      <c r="G158" s="3" t="s">
        <v>405</v>
      </c>
      <c r="H158" s="3">
        <v>1149.2</v>
      </c>
      <c r="I158" s="3">
        <v>34</v>
      </c>
      <c r="J158" s="39" t="s">
        <v>239</v>
      </c>
      <c r="K158" s="42"/>
    </row>
    <row r="159" spans="1:11" x14ac:dyDescent="0.25">
      <c r="A159" s="3" t="s">
        <v>476</v>
      </c>
      <c r="B159" s="3">
        <v>6739</v>
      </c>
      <c r="C159" s="3" t="s">
        <v>567</v>
      </c>
      <c r="D159" s="3">
        <v>16</v>
      </c>
      <c r="E159" s="3" t="s">
        <v>572</v>
      </c>
      <c r="F159" s="3">
        <v>44.2</v>
      </c>
      <c r="G159" s="3" t="s">
        <v>15</v>
      </c>
      <c r="H159" s="3">
        <v>7469.8</v>
      </c>
      <c r="I159" s="3">
        <v>169</v>
      </c>
      <c r="J159" s="39" t="s">
        <v>244</v>
      </c>
      <c r="K159" s="42"/>
    </row>
    <row r="160" spans="1:11" x14ac:dyDescent="0.25">
      <c r="A160" s="3" t="s">
        <v>476</v>
      </c>
      <c r="B160" s="3">
        <v>6739</v>
      </c>
      <c r="C160" s="3" t="s">
        <v>567</v>
      </c>
      <c r="D160" s="3">
        <v>23</v>
      </c>
      <c r="E160" s="3" t="s">
        <v>573</v>
      </c>
      <c r="F160" s="3">
        <v>43.6</v>
      </c>
      <c r="G160" s="3" t="s">
        <v>15</v>
      </c>
      <c r="H160" s="3">
        <v>7368.4</v>
      </c>
      <c r="I160" s="3">
        <v>169</v>
      </c>
      <c r="J160" s="39" t="s">
        <v>244</v>
      </c>
      <c r="K160" s="42"/>
    </row>
    <row r="161" spans="1:11" x14ac:dyDescent="0.25">
      <c r="A161" s="3" t="s">
        <v>476</v>
      </c>
      <c r="B161" s="3">
        <v>6740</v>
      </c>
      <c r="C161" s="3" t="s">
        <v>574</v>
      </c>
      <c r="D161" s="3">
        <v>10</v>
      </c>
      <c r="E161" s="3" t="s">
        <v>575</v>
      </c>
      <c r="F161" s="3">
        <v>30.7</v>
      </c>
      <c r="G161" s="3" t="s">
        <v>576</v>
      </c>
      <c r="H161" s="3">
        <v>1627.1</v>
      </c>
      <c r="I161" s="3">
        <v>53</v>
      </c>
      <c r="J161" s="39" t="s">
        <v>239</v>
      </c>
      <c r="K161" s="42"/>
    </row>
    <row r="162" spans="1:11" x14ac:dyDescent="0.25">
      <c r="A162" s="3" t="s">
        <v>476</v>
      </c>
      <c r="B162" s="3">
        <v>6740</v>
      </c>
      <c r="C162" s="3" t="s">
        <v>574</v>
      </c>
      <c r="D162" s="3">
        <v>11</v>
      </c>
      <c r="E162" s="3" t="s">
        <v>577</v>
      </c>
      <c r="F162" s="3">
        <v>28.9</v>
      </c>
      <c r="G162" s="3" t="s">
        <v>297</v>
      </c>
      <c r="H162" s="3">
        <v>6040.1</v>
      </c>
      <c r="I162" s="3">
        <v>209</v>
      </c>
      <c r="J162" s="39">
        <v>0</v>
      </c>
      <c r="K162" s="42"/>
    </row>
    <row r="163" spans="1:11" x14ac:dyDescent="0.25">
      <c r="A163" s="3" t="s">
        <v>476</v>
      </c>
      <c r="B163" s="3">
        <v>6740</v>
      </c>
      <c r="C163" s="3" t="s">
        <v>574</v>
      </c>
      <c r="D163" s="3">
        <v>13</v>
      </c>
      <c r="E163" s="3" t="s">
        <v>578</v>
      </c>
      <c r="F163" s="3">
        <v>28.9</v>
      </c>
      <c r="G163" s="3">
        <v>5</v>
      </c>
      <c r="H163" s="3">
        <v>1502.8</v>
      </c>
      <c r="I163" s="3">
        <v>52</v>
      </c>
      <c r="J163" s="39">
        <v>0</v>
      </c>
      <c r="K163" s="42"/>
    </row>
    <row r="164" spans="1:11" x14ac:dyDescent="0.25">
      <c r="A164" s="36" t="s">
        <v>476</v>
      </c>
      <c r="B164" s="36">
        <v>6740</v>
      </c>
      <c r="C164" s="36" t="s">
        <v>574</v>
      </c>
      <c r="D164" s="36">
        <v>14</v>
      </c>
      <c r="E164" s="36" t="s">
        <v>579</v>
      </c>
      <c r="F164" s="36">
        <v>28.5</v>
      </c>
      <c r="G164" s="36">
        <v>5</v>
      </c>
      <c r="H164" s="36">
        <v>0</v>
      </c>
      <c r="I164" s="36">
        <v>0</v>
      </c>
      <c r="J164" s="44">
        <v>0</v>
      </c>
      <c r="K164" s="42"/>
    </row>
    <row r="165" spans="1:11" x14ac:dyDescent="0.25">
      <c r="A165" s="36" t="s">
        <v>476</v>
      </c>
      <c r="B165" s="36">
        <v>6740</v>
      </c>
      <c r="C165" s="36" t="s">
        <v>574</v>
      </c>
      <c r="D165" s="36">
        <v>15</v>
      </c>
      <c r="E165" s="36" t="s">
        <v>577</v>
      </c>
      <c r="F165" s="36">
        <v>28.9</v>
      </c>
      <c r="G165" s="36">
        <v>6</v>
      </c>
      <c r="H165" s="36">
        <v>0</v>
      </c>
      <c r="I165" s="36">
        <v>0</v>
      </c>
      <c r="J165" s="44">
        <v>0</v>
      </c>
      <c r="K165" s="42"/>
    </row>
    <row r="166" spans="1:11" x14ac:dyDescent="0.25">
      <c r="A166" s="3" t="s">
        <v>476</v>
      </c>
      <c r="B166" s="3">
        <v>6740</v>
      </c>
      <c r="C166" s="3" t="s">
        <v>574</v>
      </c>
      <c r="D166" s="3">
        <v>16</v>
      </c>
      <c r="E166" s="3" t="s">
        <v>579</v>
      </c>
      <c r="F166" s="3">
        <v>28.5</v>
      </c>
      <c r="G166" s="3">
        <v>6</v>
      </c>
      <c r="H166" s="3">
        <v>1482</v>
      </c>
      <c r="I166" s="3">
        <v>52</v>
      </c>
      <c r="J166" s="39">
        <v>0</v>
      </c>
      <c r="K166" s="42"/>
    </row>
    <row r="167" spans="1:11" x14ac:dyDescent="0.25">
      <c r="A167" s="3" t="s">
        <v>476</v>
      </c>
      <c r="B167" s="3">
        <v>6740</v>
      </c>
      <c r="C167" s="3" t="s">
        <v>574</v>
      </c>
      <c r="D167" s="3">
        <v>17</v>
      </c>
      <c r="E167" s="3" t="s">
        <v>580</v>
      </c>
      <c r="F167" s="3">
        <v>28.7</v>
      </c>
      <c r="G167" s="3">
        <v>6</v>
      </c>
      <c r="H167" s="3">
        <v>1492.4</v>
      </c>
      <c r="I167" s="3">
        <v>52</v>
      </c>
      <c r="J167" s="39">
        <v>0</v>
      </c>
      <c r="K167" s="42"/>
    </row>
    <row r="168" spans="1:11" x14ac:dyDescent="0.25">
      <c r="A168" s="3" t="s">
        <v>476</v>
      </c>
      <c r="B168" s="3">
        <v>6740</v>
      </c>
      <c r="C168" s="3" t="s">
        <v>574</v>
      </c>
      <c r="D168" s="3">
        <v>18</v>
      </c>
      <c r="E168" s="3" t="s">
        <v>579</v>
      </c>
      <c r="F168" s="3">
        <v>28.5</v>
      </c>
      <c r="G168" s="3">
        <v>6</v>
      </c>
      <c r="H168" s="3">
        <v>1482</v>
      </c>
      <c r="I168" s="3">
        <v>52</v>
      </c>
      <c r="J168" s="39">
        <v>0</v>
      </c>
      <c r="K168" s="42"/>
    </row>
    <row r="169" spans="1:11" x14ac:dyDescent="0.25">
      <c r="A169" s="3" t="s">
        <v>476</v>
      </c>
      <c r="B169" s="3">
        <v>6741</v>
      </c>
      <c r="C169" s="3" t="s">
        <v>581</v>
      </c>
      <c r="D169" s="3">
        <v>1</v>
      </c>
      <c r="E169" s="3" t="s">
        <v>582</v>
      </c>
      <c r="F169" s="3">
        <v>8.52</v>
      </c>
      <c r="G169" s="3" t="s">
        <v>13</v>
      </c>
      <c r="H169" s="3">
        <v>3109.8</v>
      </c>
      <c r="I169" s="3">
        <v>365</v>
      </c>
      <c r="J169" s="39">
        <v>0</v>
      </c>
      <c r="K169" s="42"/>
    </row>
    <row r="170" spans="1:11" x14ac:dyDescent="0.25">
      <c r="A170" s="3" t="s">
        <v>476</v>
      </c>
      <c r="B170" s="3">
        <v>6741</v>
      </c>
      <c r="C170" s="3" t="s">
        <v>581</v>
      </c>
      <c r="D170" s="3">
        <v>3</v>
      </c>
      <c r="E170" s="3" t="s">
        <v>583</v>
      </c>
      <c r="F170" s="3">
        <v>8.52</v>
      </c>
      <c r="G170" s="3" t="s">
        <v>10</v>
      </c>
      <c r="H170" s="3">
        <v>2666.76</v>
      </c>
      <c r="I170" s="3">
        <v>313</v>
      </c>
      <c r="J170" s="39">
        <v>0</v>
      </c>
      <c r="K170" s="42"/>
    </row>
    <row r="171" spans="1:11" x14ac:dyDescent="0.25">
      <c r="A171" s="3" t="s">
        <v>476</v>
      </c>
      <c r="B171" s="3">
        <v>6741</v>
      </c>
      <c r="C171" s="3" t="s">
        <v>581</v>
      </c>
      <c r="D171" s="3">
        <v>4</v>
      </c>
      <c r="E171" s="3" t="s">
        <v>584</v>
      </c>
      <c r="F171" s="3">
        <v>9.02</v>
      </c>
      <c r="G171" s="3" t="s">
        <v>10</v>
      </c>
      <c r="H171" s="3">
        <v>2823.26</v>
      </c>
      <c r="I171" s="3">
        <v>313</v>
      </c>
      <c r="J171" s="39">
        <v>0</v>
      </c>
      <c r="K171" s="42"/>
    </row>
    <row r="172" spans="1:11" x14ac:dyDescent="0.25">
      <c r="A172" s="36" t="s">
        <v>476</v>
      </c>
      <c r="B172" s="36">
        <v>6741</v>
      </c>
      <c r="C172" s="36" t="s">
        <v>581</v>
      </c>
      <c r="D172" s="36">
        <v>5</v>
      </c>
      <c r="E172" s="36" t="s">
        <v>583</v>
      </c>
      <c r="F172" s="36">
        <v>8.52</v>
      </c>
      <c r="G172" s="36" t="s">
        <v>13</v>
      </c>
      <c r="H172" s="36">
        <v>0</v>
      </c>
      <c r="I172" s="36">
        <v>0</v>
      </c>
      <c r="J172" s="44">
        <v>0</v>
      </c>
      <c r="K172" s="42"/>
    </row>
    <row r="173" spans="1:11" x14ac:dyDescent="0.25">
      <c r="A173" s="36" t="s">
        <v>476</v>
      </c>
      <c r="B173" s="36">
        <v>6741</v>
      </c>
      <c r="C173" s="36" t="s">
        <v>581</v>
      </c>
      <c r="D173" s="36">
        <v>6</v>
      </c>
      <c r="E173" s="36" t="s">
        <v>584</v>
      </c>
      <c r="F173" s="36">
        <v>9.02</v>
      </c>
      <c r="G173" s="36" t="s">
        <v>13</v>
      </c>
      <c r="H173" s="36">
        <v>0</v>
      </c>
      <c r="I173" s="36">
        <v>0</v>
      </c>
      <c r="J173" s="44">
        <v>0</v>
      </c>
      <c r="K173" s="42"/>
    </row>
    <row r="174" spans="1:11" x14ac:dyDescent="0.25">
      <c r="A174" s="3" t="s">
        <v>476</v>
      </c>
      <c r="B174" s="3">
        <v>6741</v>
      </c>
      <c r="C174" s="3" t="s">
        <v>581</v>
      </c>
      <c r="D174" s="3">
        <v>7</v>
      </c>
      <c r="E174" s="3" t="s">
        <v>583</v>
      </c>
      <c r="F174" s="3">
        <v>8.52</v>
      </c>
      <c r="G174" s="3" t="s">
        <v>15</v>
      </c>
      <c r="H174" s="3">
        <v>2223.7199999999998</v>
      </c>
      <c r="I174" s="3">
        <v>261</v>
      </c>
      <c r="J174" s="39">
        <v>0</v>
      </c>
      <c r="K174" s="42"/>
    </row>
    <row r="175" spans="1:11" x14ac:dyDescent="0.25">
      <c r="A175" s="36" t="s">
        <v>476</v>
      </c>
      <c r="B175" s="36">
        <v>6741</v>
      </c>
      <c r="C175" s="36" t="s">
        <v>581</v>
      </c>
      <c r="D175" s="36">
        <v>8</v>
      </c>
      <c r="E175" s="36" t="s">
        <v>584</v>
      </c>
      <c r="F175" s="36">
        <v>9.02</v>
      </c>
      <c r="G175" s="36" t="s">
        <v>15</v>
      </c>
      <c r="H175" s="36">
        <v>0</v>
      </c>
      <c r="I175" s="36">
        <v>0</v>
      </c>
      <c r="J175" s="44">
        <v>0</v>
      </c>
      <c r="K175" s="42"/>
    </row>
    <row r="176" spans="1:11" x14ac:dyDescent="0.25">
      <c r="A176" s="3" t="s">
        <v>476</v>
      </c>
      <c r="B176" s="3">
        <v>6741</v>
      </c>
      <c r="C176" s="3" t="s">
        <v>581</v>
      </c>
      <c r="D176" s="3">
        <v>9</v>
      </c>
      <c r="E176" s="3" t="s">
        <v>585</v>
      </c>
      <c r="F176" s="3">
        <v>6.75</v>
      </c>
      <c r="G176" s="3" t="s">
        <v>13</v>
      </c>
      <c r="H176" s="3">
        <v>1431</v>
      </c>
      <c r="I176" s="3">
        <v>212</v>
      </c>
      <c r="J176" s="39" t="s">
        <v>153</v>
      </c>
      <c r="K176" s="42"/>
    </row>
    <row r="177" spans="1:11" x14ac:dyDescent="0.25">
      <c r="A177" s="3" t="s">
        <v>476</v>
      </c>
      <c r="B177" s="3">
        <v>6741</v>
      </c>
      <c r="C177" s="3" t="s">
        <v>581</v>
      </c>
      <c r="D177" s="3">
        <v>10</v>
      </c>
      <c r="E177" s="3" t="s">
        <v>586</v>
      </c>
      <c r="F177" s="3">
        <v>7.25</v>
      </c>
      <c r="G177" s="3" t="s">
        <v>13</v>
      </c>
      <c r="H177" s="3">
        <v>1537</v>
      </c>
      <c r="I177" s="3">
        <v>212</v>
      </c>
      <c r="J177" s="39" t="s">
        <v>153</v>
      </c>
      <c r="K177" s="42"/>
    </row>
    <row r="178" spans="1:11" x14ac:dyDescent="0.25">
      <c r="A178" s="3" t="s">
        <v>476</v>
      </c>
      <c r="B178" s="3">
        <v>6741</v>
      </c>
      <c r="C178" s="3" t="s">
        <v>581</v>
      </c>
      <c r="D178" s="3">
        <v>11</v>
      </c>
      <c r="E178" s="3" t="s">
        <v>585</v>
      </c>
      <c r="F178" s="3">
        <v>6.75</v>
      </c>
      <c r="G178" s="3" t="s">
        <v>13</v>
      </c>
      <c r="H178" s="3">
        <v>2463.75</v>
      </c>
      <c r="I178" s="3">
        <v>365</v>
      </c>
      <c r="J178" s="39">
        <v>0</v>
      </c>
      <c r="K178" s="42"/>
    </row>
    <row r="179" spans="1:11" x14ac:dyDescent="0.25">
      <c r="A179" s="3" t="s">
        <v>476</v>
      </c>
      <c r="B179" s="3">
        <v>6741</v>
      </c>
      <c r="C179" s="3" t="s">
        <v>581</v>
      </c>
      <c r="D179" s="3">
        <v>12</v>
      </c>
      <c r="E179" s="3" t="s">
        <v>586</v>
      </c>
      <c r="F179" s="3">
        <v>7.25</v>
      </c>
      <c r="G179" s="3" t="s">
        <v>13</v>
      </c>
      <c r="H179" s="3">
        <v>2646.25</v>
      </c>
      <c r="I179" s="3">
        <v>365</v>
      </c>
      <c r="J179" s="39">
        <v>0</v>
      </c>
      <c r="K179" s="42"/>
    </row>
    <row r="180" spans="1:11" x14ac:dyDescent="0.25">
      <c r="A180" s="3" t="s">
        <v>476</v>
      </c>
      <c r="B180" s="3">
        <v>6741</v>
      </c>
      <c r="C180" s="3" t="s">
        <v>581</v>
      </c>
      <c r="D180" s="3">
        <v>13</v>
      </c>
      <c r="E180" s="3" t="s">
        <v>585</v>
      </c>
      <c r="F180" s="3">
        <v>6.75</v>
      </c>
      <c r="G180" s="3" t="s">
        <v>13</v>
      </c>
      <c r="H180" s="3">
        <v>2463.75</v>
      </c>
      <c r="I180" s="3">
        <v>365</v>
      </c>
      <c r="J180" s="39">
        <v>0</v>
      </c>
      <c r="K180" s="42"/>
    </row>
    <row r="181" spans="1:11" x14ac:dyDescent="0.25">
      <c r="A181" s="36" t="s">
        <v>476</v>
      </c>
      <c r="B181" s="36">
        <v>6741</v>
      </c>
      <c r="C181" s="36" t="s">
        <v>581</v>
      </c>
      <c r="D181" s="36">
        <v>14</v>
      </c>
      <c r="E181" s="36" t="s">
        <v>586</v>
      </c>
      <c r="F181" s="36">
        <v>7.25</v>
      </c>
      <c r="G181" s="36" t="s">
        <v>13</v>
      </c>
      <c r="H181" s="36">
        <v>0</v>
      </c>
      <c r="I181" s="36">
        <v>0</v>
      </c>
      <c r="J181" s="44">
        <v>0</v>
      </c>
      <c r="K181" s="42"/>
    </row>
    <row r="182" spans="1:11" x14ac:dyDescent="0.25">
      <c r="A182" s="36" t="s">
        <v>476</v>
      </c>
      <c r="B182" s="36">
        <v>6741</v>
      </c>
      <c r="C182" s="36" t="s">
        <v>581</v>
      </c>
      <c r="D182" s="36">
        <v>15</v>
      </c>
      <c r="E182" s="36" t="s">
        <v>583</v>
      </c>
      <c r="F182" s="36">
        <v>8.52</v>
      </c>
      <c r="G182" s="36">
        <v>7</v>
      </c>
      <c r="H182" s="36">
        <v>0</v>
      </c>
      <c r="I182" s="36">
        <v>0</v>
      </c>
      <c r="J182" s="44">
        <v>0</v>
      </c>
      <c r="K182" s="42"/>
    </row>
    <row r="183" spans="1:11" x14ac:dyDescent="0.25">
      <c r="A183" s="3" t="s">
        <v>476</v>
      </c>
      <c r="B183" s="3">
        <v>6741</v>
      </c>
      <c r="C183" s="3" t="s">
        <v>581</v>
      </c>
      <c r="D183" s="3">
        <v>16</v>
      </c>
      <c r="E183" s="3" t="s">
        <v>584</v>
      </c>
      <c r="F183" s="3">
        <v>9.02</v>
      </c>
      <c r="G183" s="3">
        <v>7</v>
      </c>
      <c r="H183" s="3">
        <v>469.04</v>
      </c>
      <c r="I183" s="3">
        <v>52</v>
      </c>
      <c r="J183" s="39">
        <v>0</v>
      </c>
      <c r="K183" s="42"/>
    </row>
    <row r="184" spans="1:11" x14ac:dyDescent="0.25">
      <c r="A184" s="3" t="s">
        <v>476</v>
      </c>
      <c r="B184" s="3">
        <v>6741</v>
      </c>
      <c r="C184" s="3" t="s">
        <v>581</v>
      </c>
      <c r="D184" s="3">
        <v>17</v>
      </c>
      <c r="E184" s="3" t="s">
        <v>585</v>
      </c>
      <c r="F184" s="3">
        <v>6.75</v>
      </c>
      <c r="G184" s="3" t="s">
        <v>15</v>
      </c>
      <c r="H184" s="3">
        <v>1316.25</v>
      </c>
      <c r="I184" s="3">
        <v>195</v>
      </c>
      <c r="J184" s="39" t="s">
        <v>270</v>
      </c>
      <c r="K184" s="42"/>
    </row>
    <row r="185" spans="1:11" x14ac:dyDescent="0.25">
      <c r="A185" s="3" t="s">
        <v>476</v>
      </c>
      <c r="B185" s="3">
        <v>6741</v>
      </c>
      <c r="C185" s="3" t="s">
        <v>581</v>
      </c>
      <c r="D185" s="3">
        <v>18</v>
      </c>
      <c r="E185" s="3" t="s">
        <v>586</v>
      </c>
      <c r="F185" s="3">
        <v>7.25</v>
      </c>
      <c r="G185" s="3" t="s">
        <v>15</v>
      </c>
      <c r="H185" s="3">
        <v>1892.25</v>
      </c>
      <c r="I185" s="3">
        <v>261</v>
      </c>
      <c r="J185" s="39">
        <v>0</v>
      </c>
      <c r="K185" s="42"/>
    </row>
    <row r="186" spans="1:11" x14ac:dyDescent="0.25">
      <c r="A186" s="3" t="s">
        <v>476</v>
      </c>
      <c r="B186" s="3">
        <v>6741</v>
      </c>
      <c r="C186" s="3" t="s">
        <v>581</v>
      </c>
      <c r="D186" s="3">
        <v>20</v>
      </c>
      <c r="E186" s="3" t="s">
        <v>586</v>
      </c>
      <c r="F186" s="3">
        <v>7.25</v>
      </c>
      <c r="G186" s="3" t="s">
        <v>15</v>
      </c>
      <c r="H186" s="3">
        <v>1892.25</v>
      </c>
      <c r="I186" s="3">
        <v>261</v>
      </c>
      <c r="J186" s="39">
        <v>0</v>
      </c>
      <c r="K186" s="42"/>
    </row>
    <row r="187" spans="1:11" x14ac:dyDescent="0.25">
      <c r="A187" s="3" t="s">
        <v>476</v>
      </c>
      <c r="B187" s="3">
        <v>6741</v>
      </c>
      <c r="C187" s="3" t="s">
        <v>581</v>
      </c>
      <c r="D187" s="3">
        <v>23</v>
      </c>
      <c r="E187" s="3" t="s">
        <v>585</v>
      </c>
      <c r="F187" s="3">
        <v>6.75</v>
      </c>
      <c r="G187" s="3" t="s">
        <v>587</v>
      </c>
      <c r="H187" s="3">
        <v>735.75</v>
      </c>
      <c r="I187" s="3">
        <v>109</v>
      </c>
      <c r="J187" s="39" t="s">
        <v>155</v>
      </c>
      <c r="K187" s="42"/>
    </row>
    <row r="188" spans="1:11" x14ac:dyDescent="0.25">
      <c r="A188" s="3" t="s">
        <v>476</v>
      </c>
      <c r="B188" s="3">
        <v>6741</v>
      </c>
      <c r="C188" s="3" t="s">
        <v>581</v>
      </c>
      <c r="D188" s="3">
        <v>24</v>
      </c>
      <c r="E188" s="3" t="s">
        <v>586</v>
      </c>
      <c r="F188" s="3">
        <v>7.25</v>
      </c>
      <c r="G188" s="3" t="s">
        <v>587</v>
      </c>
      <c r="H188" s="3">
        <v>790.25</v>
      </c>
      <c r="I188" s="3">
        <v>109</v>
      </c>
      <c r="J188" s="39" t="s">
        <v>155</v>
      </c>
      <c r="K188" s="42"/>
    </row>
    <row r="189" spans="1:11" x14ac:dyDescent="0.25">
      <c r="A189" s="36" t="s">
        <v>476</v>
      </c>
      <c r="B189" s="36">
        <v>6741</v>
      </c>
      <c r="C189" s="36" t="s">
        <v>581</v>
      </c>
      <c r="D189" s="36">
        <v>31</v>
      </c>
      <c r="E189" s="36" t="s">
        <v>585</v>
      </c>
      <c r="F189" s="36">
        <v>6.75</v>
      </c>
      <c r="G189" s="36" t="s">
        <v>15</v>
      </c>
      <c r="H189" s="36">
        <v>0</v>
      </c>
      <c r="I189" s="36">
        <v>0</v>
      </c>
      <c r="J189" s="44">
        <v>0</v>
      </c>
      <c r="K189" s="42"/>
    </row>
    <row r="190" spans="1:11" x14ac:dyDescent="0.25">
      <c r="A190" s="36" t="s">
        <v>476</v>
      </c>
      <c r="B190" s="36">
        <v>6741</v>
      </c>
      <c r="C190" s="36" t="s">
        <v>581</v>
      </c>
      <c r="D190" s="36">
        <v>32</v>
      </c>
      <c r="E190" s="36" t="s">
        <v>586</v>
      </c>
      <c r="F190" s="36">
        <v>7.25</v>
      </c>
      <c r="G190" s="36" t="s">
        <v>15</v>
      </c>
      <c r="H190" s="36">
        <v>0</v>
      </c>
      <c r="I190" s="36">
        <v>0</v>
      </c>
      <c r="J190" s="44">
        <v>0</v>
      </c>
      <c r="K190" s="42"/>
    </row>
    <row r="191" spans="1:11" x14ac:dyDescent="0.25">
      <c r="A191" s="3" t="s">
        <v>476</v>
      </c>
      <c r="B191" s="3">
        <v>6741</v>
      </c>
      <c r="C191" s="3" t="s">
        <v>581</v>
      </c>
      <c r="D191" s="3">
        <v>33</v>
      </c>
      <c r="E191" s="3" t="s">
        <v>585</v>
      </c>
      <c r="F191" s="3">
        <v>6.75</v>
      </c>
      <c r="G191" s="3" t="s">
        <v>13</v>
      </c>
      <c r="H191" s="3">
        <v>2463.75</v>
      </c>
      <c r="I191" s="3">
        <v>365</v>
      </c>
      <c r="J191" s="39">
        <v>0</v>
      </c>
      <c r="K191" s="42"/>
    </row>
    <row r="192" spans="1:11" x14ac:dyDescent="0.25">
      <c r="A192" s="3" t="s">
        <v>476</v>
      </c>
      <c r="B192" s="3">
        <v>6741</v>
      </c>
      <c r="C192" s="3" t="s">
        <v>581</v>
      </c>
      <c r="D192" s="3">
        <v>34</v>
      </c>
      <c r="E192" s="3" t="s">
        <v>586</v>
      </c>
      <c r="F192" s="3">
        <v>7.25</v>
      </c>
      <c r="G192" s="3" t="s">
        <v>13</v>
      </c>
      <c r="H192" s="3">
        <v>2646.25</v>
      </c>
      <c r="I192" s="3">
        <v>365</v>
      </c>
      <c r="J192" s="39">
        <v>0</v>
      </c>
      <c r="K192" s="42"/>
    </row>
    <row r="193" spans="1:11" x14ac:dyDescent="0.25">
      <c r="A193" s="3" t="s">
        <v>476</v>
      </c>
      <c r="B193" s="3">
        <v>6741</v>
      </c>
      <c r="C193" s="3" t="s">
        <v>581</v>
      </c>
      <c r="D193" s="3">
        <v>35</v>
      </c>
      <c r="E193" s="3" t="s">
        <v>585</v>
      </c>
      <c r="F193" s="3">
        <v>6.75</v>
      </c>
      <c r="G193" s="3" t="s">
        <v>15</v>
      </c>
      <c r="H193" s="3">
        <v>1761.75</v>
      </c>
      <c r="I193" s="3">
        <v>261</v>
      </c>
      <c r="J193" s="39">
        <v>0</v>
      </c>
      <c r="K193" s="42"/>
    </row>
    <row r="194" spans="1:11" x14ac:dyDescent="0.25">
      <c r="A194" s="3" t="s">
        <v>476</v>
      </c>
      <c r="B194" s="3">
        <v>6741</v>
      </c>
      <c r="C194" s="3" t="s">
        <v>581</v>
      </c>
      <c r="D194" s="3">
        <v>36</v>
      </c>
      <c r="E194" s="3" t="s">
        <v>586</v>
      </c>
      <c r="F194" s="3">
        <v>7.25</v>
      </c>
      <c r="G194" s="3" t="s">
        <v>15</v>
      </c>
      <c r="H194" s="3">
        <v>1413.75</v>
      </c>
      <c r="I194" s="3">
        <v>195</v>
      </c>
      <c r="J194" s="39" t="s">
        <v>270</v>
      </c>
      <c r="K194" s="42"/>
    </row>
    <row r="195" spans="1:11" x14ac:dyDescent="0.25">
      <c r="A195" s="3" t="s">
        <v>476</v>
      </c>
      <c r="B195" s="3">
        <v>6741</v>
      </c>
      <c r="C195" s="3" t="s">
        <v>581</v>
      </c>
      <c r="D195" s="3">
        <v>37</v>
      </c>
      <c r="E195" s="3" t="s">
        <v>585</v>
      </c>
      <c r="F195" s="3">
        <v>6.75</v>
      </c>
      <c r="G195" s="3" t="s">
        <v>15</v>
      </c>
      <c r="H195" s="3">
        <v>1761.75</v>
      </c>
      <c r="I195" s="3">
        <v>261</v>
      </c>
      <c r="J195" s="39">
        <v>0</v>
      </c>
      <c r="K195" s="42"/>
    </row>
    <row r="196" spans="1:11" x14ac:dyDescent="0.25">
      <c r="A196" s="3" t="s">
        <v>476</v>
      </c>
      <c r="B196" s="3">
        <v>6741</v>
      </c>
      <c r="C196" s="3" t="s">
        <v>581</v>
      </c>
      <c r="D196" s="3">
        <v>38</v>
      </c>
      <c r="E196" s="3" t="s">
        <v>586</v>
      </c>
      <c r="F196" s="3">
        <v>7.25</v>
      </c>
      <c r="G196" s="3" t="s">
        <v>15</v>
      </c>
      <c r="H196" s="3">
        <v>1892.25</v>
      </c>
      <c r="I196" s="3">
        <v>261</v>
      </c>
      <c r="J196" s="39">
        <v>0</v>
      </c>
      <c r="K196" s="42"/>
    </row>
    <row r="197" spans="1:11" x14ac:dyDescent="0.25">
      <c r="A197" s="36" t="s">
        <v>476</v>
      </c>
      <c r="B197" s="36">
        <v>6741</v>
      </c>
      <c r="C197" s="36" t="s">
        <v>581</v>
      </c>
      <c r="D197" s="36">
        <v>39</v>
      </c>
      <c r="E197" s="36" t="s">
        <v>585</v>
      </c>
      <c r="F197" s="36">
        <v>6.75</v>
      </c>
      <c r="G197" s="36" t="s">
        <v>15</v>
      </c>
      <c r="H197" s="36">
        <v>0</v>
      </c>
      <c r="I197" s="36">
        <v>0</v>
      </c>
      <c r="J197" s="44" t="s">
        <v>265</v>
      </c>
      <c r="K197" s="42"/>
    </row>
    <row r="198" spans="1:11" x14ac:dyDescent="0.25">
      <c r="A198" s="3" t="s">
        <v>476</v>
      </c>
      <c r="B198" s="3">
        <v>6741</v>
      </c>
      <c r="C198" s="3" t="s">
        <v>581</v>
      </c>
      <c r="D198" s="3">
        <v>40</v>
      </c>
      <c r="E198" s="3" t="s">
        <v>586</v>
      </c>
      <c r="F198" s="3">
        <v>7.25</v>
      </c>
      <c r="G198" s="3" t="s">
        <v>15</v>
      </c>
      <c r="H198" s="3">
        <v>1892.25</v>
      </c>
      <c r="I198" s="3">
        <v>261</v>
      </c>
      <c r="J198" s="39">
        <v>0</v>
      </c>
      <c r="K198" s="42"/>
    </row>
    <row r="199" spans="1:11" x14ac:dyDescent="0.25">
      <c r="A199" s="3" t="s">
        <v>476</v>
      </c>
      <c r="B199" s="3">
        <v>6741</v>
      </c>
      <c r="C199" s="3" t="s">
        <v>581</v>
      </c>
      <c r="D199" s="3">
        <v>41</v>
      </c>
      <c r="E199" s="3" t="s">
        <v>585</v>
      </c>
      <c r="F199" s="3">
        <v>6.75</v>
      </c>
      <c r="G199" s="3">
        <v>6</v>
      </c>
      <c r="H199" s="3">
        <v>351</v>
      </c>
      <c r="I199" s="3">
        <v>52</v>
      </c>
      <c r="J199" s="39">
        <v>0</v>
      </c>
      <c r="K199" s="42"/>
    </row>
    <row r="200" spans="1:11" x14ac:dyDescent="0.25">
      <c r="A200" s="3" t="s">
        <v>476</v>
      </c>
      <c r="B200" s="3">
        <v>6741</v>
      </c>
      <c r="C200" s="3" t="s">
        <v>581</v>
      </c>
      <c r="D200" s="3">
        <v>42</v>
      </c>
      <c r="E200" s="3" t="s">
        <v>586</v>
      </c>
      <c r="F200" s="3">
        <v>7.25</v>
      </c>
      <c r="G200" s="3" t="s">
        <v>15</v>
      </c>
      <c r="H200" s="3">
        <v>1892.25</v>
      </c>
      <c r="I200" s="3">
        <v>261</v>
      </c>
      <c r="J200" s="39">
        <v>0</v>
      </c>
      <c r="K200" s="42"/>
    </row>
    <row r="201" spans="1:11" x14ac:dyDescent="0.25">
      <c r="A201" s="3" t="s">
        <v>476</v>
      </c>
      <c r="B201" s="3">
        <v>6741</v>
      </c>
      <c r="C201" s="3" t="s">
        <v>581</v>
      </c>
      <c r="D201" s="3">
        <v>43</v>
      </c>
      <c r="E201" s="3" t="s">
        <v>585</v>
      </c>
      <c r="F201" s="3">
        <v>6.75</v>
      </c>
      <c r="G201" s="3" t="s">
        <v>15</v>
      </c>
      <c r="H201" s="3">
        <v>1761.75</v>
      </c>
      <c r="I201" s="3">
        <v>261</v>
      </c>
      <c r="J201" s="39">
        <v>0</v>
      </c>
      <c r="K201" s="42"/>
    </row>
    <row r="202" spans="1:11" x14ac:dyDescent="0.25">
      <c r="A202" s="3" t="s">
        <v>476</v>
      </c>
      <c r="B202" s="3">
        <v>6741</v>
      </c>
      <c r="C202" s="3" t="s">
        <v>581</v>
      </c>
      <c r="D202" s="3">
        <v>44</v>
      </c>
      <c r="E202" s="3" t="s">
        <v>588</v>
      </c>
      <c r="F202" s="3">
        <v>9.02</v>
      </c>
      <c r="G202" s="3" t="s">
        <v>13</v>
      </c>
      <c r="H202" s="3">
        <v>3292.3</v>
      </c>
      <c r="I202" s="3">
        <v>365</v>
      </c>
      <c r="J202" s="39">
        <v>0</v>
      </c>
      <c r="K202" s="42"/>
    </row>
    <row r="203" spans="1:11" x14ac:dyDescent="0.25">
      <c r="A203" s="3" t="s">
        <v>476</v>
      </c>
      <c r="B203" s="3">
        <v>6741</v>
      </c>
      <c r="C203" s="3" t="s">
        <v>581</v>
      </c>
      <c r="D203" s="3">
        <v>46</v>
      </c>
      <c r="E203" s="3" t="s">
        <v>586</v>
      </c>
      <c r="F203" s="3">
        <v>7.25</v>
      </c>
      <c r="G203" s="3" t="s">
        <v>10</v>
      </c>
      <c r="H203" s="3">
        <v>2269.25</v>
      </c>
      <c r="I203" s="3">
        <v>313</v>
      </c>
      <c r="J203" s="39">
        <v>0</v>
      </c>
      <c r="K203" s="42"/>
    </row>
    <row r="204" spans="1:11" x14ac:dyDescent="0.25">
      <c r="A204" s="3" t="s">
        <v>476</v>
      </c>
      <c r="B204" s="3">
        <v>6742</v>
      </c>
      <c r="C204" s="3" t="s">
        <v>589</v>
      </c>
      <c r="D204" s="3">
        <v>3</v>
      </c>
      <c r="E204" s="3" t="s">
        <v>590</v>
      </c>
      <c r="F204" s="3">
        <v>31.15</v>
      </c>
      <c r="G204" s="3">
        <v>6</v>
      </c>
      <c r="H204" s="3">
        <v>1619.8</v>
      </c>
      <c r="I204" s="3">
        <v>52</v>
      </c>
      <c r="J204" s="39">
        <v>0</v>
      </c>
      <c r="K204" s="42"/>
    </row>
    <row r="205" spans="1:11" x14ac:dyDescent="0.25">
      <c r="A205" s="3" t="s">
        <v>476</v>
      </c>
      <c r="B205" s="3">
        <v>6742</v>
      </c>
      <c r="C205" s="3" t="s">
        <v>589</v>
      </c>
      <c r="D205" s="3">
        <v>4</v>
      </c>
      <c r="E205" s="3" t="s">
        <v>591</v>
      </c>
      <c r="F205" s="3">
        <v>30.89</v>
      </c>
      <c r="G205" s="3">
        <v>6</v>
      </c>
      <c r="H205" s="3">
        <v>1606.28</v>
      </c>
      <c r="I205" s="3">
        <v>52</v>
      </c>
      <c r="J205" s="39">
        <v>0</v>
      </c>
      <c r="K205" s="42"/>
    </row>
    <row r="206" spans="1:11" x14ac:dyDescent="0.25">
      <c r="A206" s="3" t="s">
        <v>476</v>
      </c>
      <c r="B206" s="3">
        <v>6742</v>
      </c>
      <c r="C206" s="3" t="s">
        <v>589</v>
      </c>
      <c r="D206" s="3">
        <v>7</v>
      </c>
      <c r="E206" s="3" t="s">
        <v>589</v>
      </c>
      <c r="F206" s="3">
        <v>27.82</v>
      </c>
      <c r="G206" s="3">
        <v>7</v>
      </c>
      <c r="H206" s="3">
        <v>1446.64</v>
      </c>
      <c r="I206" s="3">
        <v>52</v>
      </c>
      <c r="J206" s="39">
        <v>0</v>
      </c>
      <c r="K206" s="42"/>
    </row>
    <row r="207" spans="1:11" x14ac:dyDescent="0.25">
      <c r="A207" s="3" t="s">
        <v>476</v>
      </c>
      <c r="B207" s="3">
        <v>6742</v>
      </c>
      <c r="C207" s="3" t="s">
        <v>589</v>
      </c>
      <c r="D207" s="3">
        <v>10</v>
      </c>
      <c r="E207" s="3" t="s">
        <v>591</v>
      </c>
      <c r="F207" s="3">
        <v>30.89</v>
      </c>
      <c r="G207" s="3">
        <v>6</v>
      </c>
      <c r="H207" s="3">
        <v>1606.28</v>
      </c>
      <c r="I207" s="3">
        <v>52</v>
      </c>
      <c r="J207" s="39">
        <v>0</v>
      </c>
      <c r="K207" s="42"/>
    </row>
    <row r="208" spans="1:11" x14ac:dyDescent="0.25">
      <c r="A208" s="3" t="s">
        <v>476</v>
      </c>
      <c r="B208" s="3">
        <v>6742</v>
      </c>
      <c r="C208" s="3" t="s">
        <v>589</v>
      </c>
      <c r="D208" s="3">
        <v>15</v>
      </c>
      <c r="E208" s="3" t="s">
        <v>589</v>
      </c>
      <c r="F208" s="3">
        <v>27.82</v>
      </c>
      <c r="G208" s="3" t="s">
        <v>15</v>
      </c>
      <c r="H208" s="3">
        <v>7261.02</v>
      </c>
      <c r="I208" s="3">
        <v>261</v>
      </c>
      <c r="J208" s="39">
        <v>0</v>
      </c>
      <c r="K208" s="42"/>
    </row>
    <row r="209" spans="1:11" x14ac:dyDescent="0.25">
      <c r="A209" s="3" t="s">
        <v>476</v>
      </c>
      <c r="B209" s="3">
        <v>6742</v>
      </c>
      <c r="C209" s="3" t="s">
        <v>589</v>
      </c>
      <c r="D209" s="3">
        <v>17</v>
      </c>
      <c r="E209" s="3" t="s">
        <v>590</v>
      </c>
      <c r="F209" s="3">
        <v>31.15</v>
      </c>
      <c r="G209" s="3">
        <v>6</v>
      </c>
      <c r="H209" s="3">
        <v>1619.8</v>
      </c>
      <c r="I209" s="3">
        <v>52</v>
      </c>
      <c r="J209" s="39">
        <v>0</v>
      </c>
      <c r="K209" s="42"/>
    </row>
    <row r="210" spans="1:11" x14ac:dyDescent="0.25">
      <c r="A210" s="36" t="s">
        <v>476</v>
      </c>
      <c r="B210" s="36">
        <v>6742</v>
      </c>
      <c r="C210" s="36" t="s">
        <v>589</v>
      </c>
      <c r="D210" s="36">
        <v>22</v>
      </c>
      <c r="E210" s="36" t="s">
        <v>592</v>
      </c>
      <c r="F210" s="36">
        <v>27.58</v>
      </c>
      <c r="G210" s="36">
        <v>7</v>
      </c>
      <c r="H210" s="36">
        <v>0</v>
      </c>
      <c r="I210" s="36">
        <v>0</v>
      </c>
      <c r="J210" s="44">
        <v>0</v>
      </c>
      <c r="K210" s="42"/>
    </row>
    <row r="211" spans="1:11" x14ac:dyDescent="0.25">
      <c r="A211" s="36" t="s">
        <v>476</v>
      </c>
      <c r="B211" s="36">
        <v>6742</v>
      </c>
      <c r="C211" s="36" t="s">
        <v>589</v>
      </c>
      <c r="D211" s="36">
        <v>23</v>
      </c>
      <c r="E211" s="36" t="s">
        <v>589</v>
      </c>
      <c r="F211" s="36">
        <v>27.82</v>
      </c>
      <c r="G211" s="36" t="s">
        <v>15</v>
      </c>
      <c r="H211" s="36">
        <v>0</v>
      </c>
      <c r="I211" s="36">
        <v>0</v>
      </c>
      <c r="J211" s="44">
        <v>0</v>
      </c>
      <c r="K211" s="42"/>
    </row>
    <row r="212" spans="1:11" x14ac:dyDescent="0.25">
      <c r="A212" s="3" t="s">
        <v>476</v>
      </c>
      <c r="B212" s="3">
        <v>6742</v>
      </c>
      <c r="C212" s="3" t="s">
        <v>589</v>
      </c>
      <c r="D212" s="3">
        <v>24</v>
      </c>
      <c r="E212" s="3" t="s">
        <v>592</v>
      </c>
      <c r="F212" s="3">
        <v>27.57</v>
      </c>
      <c r="G212" s="3" t="s">
        <v>15</v>
      </c>
      <c r="H212" s="3">
        <v>7195.77</v>
      </c>
      <c r="I212" s="3">
        <v>261</v>
      </c>
      <c r="J212" s="39">
        <v>0</v>
      </c>
      <c r="K212" s="42"/>
    </row>
    <row r="213" spans="1:11" x14ac:dyDescent="0.25">
      <c r="A213" s="3" t="s">
        <v>476</v>
      </c>
      <c r="B213" s="3">
        <v>6742</v>
      </c>
      <c r="C213" s="3" t="s">
        <v>589</v>
      </c>
      <c r="D213" s="3">
        <v>26</v>
      </c>
      <c r="E213" s="3" t="s">
        <v>592</v>
      </c>
      <c r="F213" s="3">
        <v>27.57</v>
      </c>
      <c r="G213" s="3" t="s">
        <v>15</v>
      </c>
      <c r="H213" s="3">
        <v>7195.77</v>
      </c>
      <c r="I213" s="3">
        <v>261</v>
      </c>
      <c r="J213" s="39">
        <v>0</v>
      </c>
      <c r="K213" s="42"/>
    </row>
    <row r="214" spans="1:11" x14ac:dyDescent="0.25">
      <c r="A214" s="3" t="s">
        <v>476</v>
      </c>
      <c r="B214" s="3">
        <v>6742</v>
      </c>
      <c r="C214" s="3" t="s">
        <v>589</v>
      </c>
      <c r="D214" s="3">
        <v>27</v>
      </c>
      <c r="E214" s="3" t="s">
        <v>589</v>
      </c>
      <c r="F214" s="3">
        <v>30.01</v>
      </c>
      <c r="G214" s="3" t="s">
        <v>15</v>
      </c>
      <c r="H214" s="3">
        <v>7832.61</v>
      </c>
      <c r="I214" s="3">
        <v>261</v>
      </c>
      <c r="J214" s="39">
        <v>0</v>
      </c>
      <c r="K214" s="42"/>
    </row>
    <row r="215" spans="1:11" x14ac:dyDescent="0.25">
      <c r="A215" s="3" t="s">
        <v>476</v>
      </c>
      <c r="B215" s="3">
        <v>6743</v>
      </c>
      <c r="C215" s="3" t="s">
        <v>593</v>
      </c>
      <c r="D215" s="3">
        <v>3</v>
      </c>
      <c r="E215" s="3" t="s">
        <v>593</v>
      </c>
      <c r="F215" s="3">
        <v>11.63</v>
      </c>
      <c r="G215" s="3" t="s">
        <v>15</v>
      </c>
      <c r="H215" s="3">
        <v>1011.81</v>
      </c>
      <c r="I215" s="3">
        <v>87</v>
      </c>
      <c r="J215" s="39" t="s">
        <v>239</v>
      </c>
      <c r="K215" s="42"/>
    </row>
    <row r="216" spans="1:11" x14ac:dyDescent="0.25">
      <c r="A216" s="3" t="s">
        <v>476</v>
      </c>
      <c r="B216" s="3">
        <v>6743</v>
      </c>
      <c r="C216" s="3" t="s">
        <v>593</v>
      </c>
      <c r="D216" s="3">
        <v>4</v>
      </c>
      <c r="E216" s="3" t="s">
        <v>594</v>
      </c>
      <c r="F216" s="3">
        <v>11.86</v>
      </c>
      <c r="G216" s="3" t="s">
        <v>13</v>
      </c>
      <c r="H216" s="3">
        <v>4328.8999999999996</v>
      </c>
      <c r="I216" s="3">
        <v>365</v>
      </c>
      <c r="J216" s="39">
        <v>0</v>
      </c>
      <c r="K216" s="42"/>
    </row>
    <row r="217" spans="1:11" x14ac:dyDescent="0.25">
      <c r="A217" s="3" t="s">
        <v>476</v>
      </c>
      <c r="B217" s="3">
        <v>6743</v>
      </c>
      <c r="C217" s="3" t="s">
        <v>593</v>
      </c>
      <c r="D217" s="3">
        <v>5</v>
      </c>
      <c r="E217" s="3" t="s">
        <v>593</v>
      </c>
      <c r="F217" s="3">
        <v>11.63</v>
      </c>
      <c r="G217" s="3" t="s">
        <v>148</v>
      </c>
      <c r="H217" s="3">
        <v>1209.52</v>
      </c>
      <c r="I217" s="3">
        <v>104</v>
      </c>
      <c r="J217" s="39">
        <v>0</v>
      </c>
      <c r="K217" s="42"/>
    </row>
    <row r="218" spans="1:11" x14ac:dyDescent="0.25">
      <c r="A218" s="36" t="s">
        <v>476</v>
      </c>
      <c r="B218" s="36">
        <v>6744</v>
      </c>
      <c r="C218" s="36" t="s">
        <v>595</v>
      </c>
      <c r="D218" s="36">
        <v>5</v>
      </c>
      <c r="E218" s="36" t="s">
        <v>596</v>
      </c>
      <c r="F218" s="36">
        <v>54.62</v>
      </c>
      <c r="G218" s="36" t="s">
        <v>10</v>
      </c>
      <c r="H218" s="36">
        <v>0</v>
      </c>
      <c r="I218" s="36">
        <v>0</v>
      </c>
      <c r="J218" s="44">
        <v>0</v>
      </c>
      <c r="K218" s="42"/>
    </row>
    <row r="219" spans="1:11" x14ac:dyDescent="0.25">
      <c r="A219" s="3" t="s">
        <v>476</v>
      </c>
      <c r="B219" s="3">
        <v>6744</v>
      </c>
      <c r="C219" s="3" t="s">
        <v>595</v>
      </c>
      <c r="D219" s="3">
        <v>7</v>
      </c>
      <c r="E219" s="3" t="s">
        <v>596</v>
      </c>
      <c r="F219" s="3">
        <v>54.62</v>
      </c>
      <c r="G219" s="3" t="s">
        <v>13</v>
      </c>
      <c r="H219" s="3">
        <v>19936.3</v>
      </c>
      <c r="I219" s="3">
        <v>365</v>
      </c>
      <c r="J219" s="39">
        <v>0</v>
      </c>
      <c r="K219" s="42"/>
    </row>
    <row r="220" spans="1:11" x14ac:dyDescent="0.25">
      <c r="A220" s="36" t="s">
        <v>476</v>
      </c>
      <c r="B220" s="36">
        <v>6744</v>
      </c>
      <c r="C220" s="36" t="s">
        <v>595</v>
      </c>
      <c r="D220" s="36">
        <v>8</v>
      </c>
      <c r="E220" s="36" t="s">
        <v>597</v>
      </c>
      <c r="F220" s="36">
        <v>54.29</v>
      </c>
      <c r="G220" s="36" t="s">
        <v>13</v>
      </c>
      <c r="H220" s="36">
        <v>0</v>
      </c>
      <c r="I220" s="36">
        <v>0</v>
      </c>
      <c r="J220" s="44">
        <v>0</v>
      </c>
      <c r="K220" s="42"/>
    </row>
    <row r="221" spans="1:11" x14ac:dyDescent="0.25">
      <c r="A221" s="3" t="s">
        <v>476</v>
      </c>
      <c r="B221" s="3">
        <v>6744</v>
      </c>
      <c r="C221" s="3" t="s">
        <v>595</v>
      </c>
      <c r="D221" s="3">
        <v>10</v>
      </c>
      <c r="E221" s="3" t="s">
        <v>597</v>
      </c>
      <c r="F221" s="3">
        <v>54.29</v>
      </c>
      <c r="G221" s="3" t="s">
        <v>10</v>
      </c>
      <c r="H221" s="3">
        <v>16992.77</v>
      </c>
      <c r="I221" s="3">
        <v>313</v>
      </c>
      <c r="J221" s="39">
        <v>0</v>
      </c>
      <c r="K221" s="42"/>
    </row>
    <row r="222" spans="1:11" x14ac:dyDescent="0.25">
      <c r="A222" s="3" t="s">
        <v>476</v>
      </c>
      <c r="B222" s="3">
        <v>6746</v>
      </c>
      <c r="C222" s="3" t="s">
        <v>598</v>
      </c>
      <c r="D222" s="3">
        <v>1</v>
      </c>
      <c r="E222" s="3" t="s">
        <v>599</v>
      </c>
      <c r="F222" s="3">
        <v>47.22</v>
      </c>
      <c r="G222" s="3">
        <v>3</v>
      </c>
      <c r="H222" s="3">
        <v>2455.44</v>
      </c>
      <c r="I222" s="3">
        <v>52</v>
      </c>
      <c r="J222" s="39">
        <v>0</v>
      </c>
      <c r="K222" s="42"/>
    </row>
    <row r="223" spans="1:11" x14ac:dyDescent="0.25">
      <c r="A223" s="3" t="s">
        <v>476</v>
      </c>
      <c r="B223" s="3">
        <v>6746</v>
      </c>
      <c r="C223" s="3" t="s">
        <v>598</v>
      </c>
      <c r="D223" s="3">
        <v>2</v>
      </c>
      <c r="E223" s="3" t="s">
        <v>600</v>
      </c>
      <c r="F223" s="3">
        <v>46.59</v>
      </c>
      <c r="G223" s="3">
        <v>3</v>
      </c>
      <c r="H223" s="3">
        <v>2422.6799999999998</v>
      </c>
      <c r="I223" s="3">
        <v>52</v>
      </c>
      <c r="J223" s="39">
        <v>0</v>
      </c>
      <c r="K223" s="42"/>
    </row>
    <row r="224" spans="1:11" x14ac:dyDescent="0.25">
      <c r="A224" s="3" t="s">
        <v>476</v>
      </c>
      <c r="B224" s="3">
        <v>6746</v>
      </c>
      <c r="C224" s="3" t="s">
        <v>598</v>
      </c>
      <c r="D224" s="3">
        <v>7</v>
      </c>
      <c r="E224" s="3" t="s">
        <v>599</v>
      </c>
      <c r="F224" s="3">
        <v>47.22</v>
      </c>
      <c r="G224" s="3">
        <v>3</v>
      </c>
      <c r="H224" s="3">
        <v>2455.44</v>
      </c>
      <c r="I224" s="3">
        <v>52</v>
      </c>
      <c r="J224" s="39">
        <v>0</v>
      </c>
      <c r="K224" s="42"/>
    </row>
    <row r="225" spans="1:11" x14ac:dyDescent="0.25">
      <c r="A225" s="3" t="s">
        <v>476</v>
      </c>
      <c r="B225" s="3">
        <v>6746</v>
      </c>
      <c r="C225" s="3" t="s">
        <v>598</v>
      </c>
      <c r="D225" s="3">
        <v>8</v>
      </c>
      <c r="E225" s="3" t="s">
        <v>600</v>
      </c>
      <c r="F225" s="3">
        <v>46.59</v>
      </c>
      <c r="G225" s="3">
        <v>3</v>
      </c>
      <c r="H225" s="3">
        <v>2422.6799999999998</v>
      </c>
      <c r="I225" s="3">
        <v>52</v>
      </c>
      <c r="J225" s="39">
        <v>0</v>
      </c>
      <c r="K225" s="42"/>
    </row>
    <row r="226" spans="1:11" x14ac:dyDescent="0.25">
      <c r="A226" s="36" t="s">
        <v>476</v>
      </c>
      <c r="B226" s="36">
        <v>6746</v>
      </c>
      <c r="C226" s="36" t="s">
        <v>598</v>
      </c>
      <c r="D226" s="36">
        <v>9</v>
      </c>
      <c r="E226" s="36" t="s">
        <v>599</v>
      </c>
      <c r="F226" s="36">
        <v>47.22</v>
      </c>
      <c r="G226" s="36">
        <v>6</v>
      </c>
      <c r="H226" s="36">
        <v>0</v>
      </c>
      <c r="I226" s="36">
        <v>0</v>
      </c>
      <c r="J226" s="44">
        <v>0</v>
      </c>
      <c r="K226" s="42"/>
    </row>
    <row r="227" spans="1:11" x14ac:dyDescent="0.25">
      <c r="A227" s="36" t="s">
        <v>476</v>
      </c>
      <c r="B227" s="36">
        <v>6746</v>
      </c>
      <c r="C227" s="36" t="s">
        <v>598</v>
      </c>
      <c r="D227" s="36">
        <v>10</v>
      </c>
      <c r="E227" s="36" t="s">
        <v>600</v>
      </c>
      <c r="F227" s="36">
        <v>46.59</v>
      </c>
      <c r="G227" s="36">
        <v>6</v>
      </c>
      <c r="H227" s="36">
        <v>0</v>
      </c>
      <c r="I227" s="36">
        <v>0</v>
      </c>
      <c r="J227" s="44">
        <v>0</v>
      </c>
      <c r="K227" s="42"/>
    </row>
    <row r="228" spans="1:11" x14ac:dyDescent="0.25">
      <c r="A228" s="3" t="s">
        <v>476</v>
      </c>
      <c r="B228" s="3">
        <v>6746</v>
      </c>
      <c r="C228" s="3" t="s">
        <v>598</v>
      </c>
      <c r="D228" s="3">
        <v>12</v>
      </c>
      <c r="E228" s="3" t="s">
        <v>600</v>
      </c>
      <c r="F228" s="3">
        <v>46.59</v>
      </c>
      <c r="G228" s="3">
        <v>1</v>
      </c>
      <c r="H228" s="3">
        <v>2422.6799999999998</v>
      </c>
      <c r="I228" s="3">
        <v>52</v>
      </c>
      <c r="J228" s="39">
        <v>0</v>
      </c>
      <c r="K228" s="42"/>
    </row>
    <row r="229" spans="1:11" x14ac:dyDescent="0.25">
      <c r="A229" s="3" t="s">
        <v>476</v>
      </c>
      <c r="B229" s="3">
        <v>6746</v>
      </c>
      <c r="C229" s="3" t="s">
        <v>598</v>
      </c>
      <c r="D229" s="3">
        <v>13</v>
      </c>
      <c r="E229" s="3" t="s">
        <v>599</v>
      </c>
      <c r="F229" s="3">
        <v>47.22</v>
      </c>
      <c r="G229" s="3" t="s">
        <v>252</v>
      </c>
      <c r="H229" s="3">
        <v>4910.88</v>
      </c>
      <c r="I229" s="3">
        <v>104</v>
      </c>
      <c r="J229" s="39">
        <v>0</v>
      </c>
      <c r="K229" s="42"/>
    </row>
    <row r="230" spans="1:11" x14ac:dyDescent="0.25">
      <c r="A230" s="3" t="s">
        <v>476</v>
      </c>
      <c r="B230" s="3">
        <v>6746</v>
      </c>
      <c r="C230" s="3" t="s">
        <v>598</v>
      </c>
      <c r="D230" s="3">
        <v>14</v>
      </c>
      <c r="E230" s="3" t="s">
        <v>600</v>
      </c>
      <c r="F230" s="3">
        <v>46.59</v>
      </c>
      <c r="G230" s="3">
        <v>5</v>
      </c>
      <c r="H230" s="3">
        <v>2422.6799999999998</v>
      </c>
      <c r="I230" s="3">
        <v>52</v>
      </c>
      <c r="J230" s="39">
        <v>0</v>
      </c>
      <c r="K230" s="42"/>
    </row>
    <row r="231" spans="1:11" x14ac:dyDescent="0.25">
      <c r="A231" s="3" t="s">
        <v>476</v>
      </c>
      <c r="B231" s="3">
        <v>6746</v>
      </c>
      <c r="C231" s="3" t="s">
        <v>598</v>
      </c>
      <c r="D231" s="3">
        <v>15</v>
      </c>
      <c r="E231" s="3" t="s">
        <v>601</v>
      </c>
      <c r="F231" s="3">
        <v>61.69</v>
      </c>
      <c r="G231" s="3">
        <v>2</v>
      </c>
      <c r="H231" s="3">
        <v>3207.88</v>
      </c>
      <c r="I231" s="3">
        <v>52</v>
      </c>
      <c r="J231" s="39">
        <v>0</v>
      </c>
      <c r="K231" s="42"/>
    </row>
    <row r="232" spans="1:11" x14ac:dyDescent="0.25">
      <c r="A232" s="3" t="s">
        <v>476</v>
      </c>
      <c r="B232" s="3">
        <v>6746</v>
      </c>
      <c r="C232" s="3" t="s">
        <v>598</v>
      </c>
      <c r="D232" s="3">
        <v>16</v>
      </c>
      <c r="E232" s="3" t="s">
        <v>602</v>
      </c>
      <c r="F232" s="3">
        <v>61.05</v>
      </c>
      <c r="G232" s="3">
        <v>2</v>
      </c>
      <c r="H232" s="3">
        <v>3174.6</v>
      </c>
      <c r="I232" s="3">
        <v>52</v>
      </c>
      <c r="J232" s="39">
        <v>0</v>
      </c>
      <c r="K232" s="42"/>
    </row>
    <row r="233" spans="1:11" x14ac:dyDescent="0.25">
      <c r="A233" s="3" t="s">
        <v>476</v>
      </c>
      <c r="B233" s="3">
        <v>6747</v>
      </c>
      <c r="C233" s="3" t="s">
        <v>603</v>
      </c>
      <c r="D233" s="3">
        <v>3</v>
      </c>
      <c r="E233" s="3" t="s">
        <v>603</v>
      </c>
      <c r="F233" s="3">
        <v>9.2200000000000006</v>
      </c>
      <c r="G233" s="3" t="s">
        <v>15</v>
      </c>
      <c r="H233" s="3">
        <v>1797.9</v>
      </c>
      <c r="I233" s="3">
        <v>195</v>
      </c>
      <c r="J233" s="39" t="s">
        <v>270</v>
      </c>
      <c r="K233" s="42"/>
    </row>
    <row r="234" spans="1:11" x14ac:dyDescent="0.25">
      <c r="A234" s="3" t="s">
        <v>476</v>
      </c>
      <c r="B234" s="3">
        <v>6747</v>
      </c>
      <c r="C234" s="3" t="s">
        <v>603</v>
      </c>
      <c r="D234" s="3">
        <v>4</v>
      </c>
      <c r="E234" s="3" t="s">
        <v>604</v>
      </c>
      <c r="F234" s="3">
        <v>9.2799999999999994</v>
      </c>
      <c r="G234" s="3" t="s">
        <v>15</v>
      </c>
      <c r="H234" s="3">
        <v>1809.6</v>
      </c>
      <c r="I234" s="3">
        <v>195</v>
      </c>
      <c r="J234" s="39" t="s">
        <v>270</v>
      </c>
      <c r="K234" s="42"/>
    </row>
    <row r="235" spans="1:11" x14ac:dyDescent="0.25">
      <c r="A235" s="3" t="s">
        <v>476</v>
      </c>
      <c r="B235" s="3">
        <v>6747</v>
      </c>
      <c r="C235" s="3" t="s">
        <v>603</v>
      </c>
      <c r="D235" s="3">
        <v>12</v>
      </c>
      <c r="E235" s="3" t="s">
        <v>604</v>
      </c>
      <c r="F235" s="3">
        <v>9.27</v>
      </c>
      <c r="G235" s="3">
        <v>6</v>
      </c>
      <c r="H235" s="3">
        <v>482.04</v>
      </c>
      <c r="I235" s="3">
        <v>52</v>
      </c>
      <c r="J235" s="39">
        <v>0</v>
      </c>
      <c r="K235" s="42"/>
    </row>
    <row r="236" spans="1:11" x14ac:dyDescent="0.25">
      <c r="A236" s="3" t="s">
        <v>476</v>
      </c>
      <c r="B236" s="3">
        <v>6747</v>
      </c>
      <c r="C236" s="3" t="s">
        <v>603</v>
      </c>
      <c r="D236" s="3">
        <v>13</v>
      </c>
      <c r="E236" s="3" t="s">
        <v>603</v>
      </c>
      <c r="F236" s="3">
        <v>9.2799999999999994</v>
      </c>
      <c r="G236" s="3">
        <v>6</v>
      </c>
      <c r="H236" s="3">
        <v>482.56</v>
      </c>
      <c r="I236" s="3">
        <v>52</v>
      </c>
      <c r="J236" s="39">
        <v>0</v>
      </c>
      <c r="K236" s="42"/>
    </row>
    <row r="237" spans="1:11" x14ac:dyDescent="0.25">
      <c r="A237" s="36" t="s">
        <v>476</v>
      </c>
      <c r="B237" s="36">
        <v>6747</v>
      </c>
      <c r="C237" s="36" t="s">
        <v>603</v>
      </c>
      <c r="D237" s="36">
        <v>15</v>
      </c>
      <c r="E237" s="36" t="s">
        <v>603</v>
      </c>
      <c r="F237" s="36">
        <v>9.2799999999999994</v>
      </c>
      <c r="G237" s="36" t="s">
        <v>15</v>
      </c>
      <c r="H237" s="36">
        <v>0</v>
      </c>
      <c r="I237" s="36">
        <v>0</v>
      </c>
      <c r="J237" s="44" t="s">
        <v>239</v>
      </c>
      <c r="K237" s="42"/>
    </row>
    <row r="238" spans="1:11" x14ac:dyDescent="0.25">
      <c r="A238" s="3" t="s">
        <v>476</v>
      </c>
      <c r="B238" s="3">
        <v>6747</v>
      </c>
      <c r="C238" s="3" t="s">
        <v>603</v>
      </c>
      <c r="D238" s="3">
        <v>17</v>
      </c>
      <c r="E238" s="3" t="s">
        <v>603</v>
      </c>
      <c r="F238" s="3">
        <v>9.2799999999999994</v>
      </c>
      <c r="G238" s="3" t="s">
        <v>15</v>
      </c>
      <c r="H238" s="3">
        <v>2422.08</v>
      </c>
      <c r="I238" s="3">
        <v>261</v>
      </c>
      <c r="J238" s="39">
        <v>0</v>
      </c>
      <c r="K238" s="42"/>
    </row>
    <row r="239" spans="1:11" x14ac:dyDescent="0.25">
      <c r="A239" s="36" t="s">
        <v>476</v>
      </c>
      <c r="B239" s="36">
        <v>6747</v>
      </c>
      <c r="C239" s="36" t="s">
        <v>603</v>
      </c>
      <c r="D239" s="36">
        <v>18</v>
      </c>
      <c r="E239" s="36" t="s">
        <v>604</v>
      </c>
      <c r="F239" s="36">
        <v>9.27</v>
      </c>
      <c r="G239" s="36" t="s">
        <v>15</v>
      </c>
      <c r="H239" s="36">
        <v>0</v>
      </c>
      <c r="I239" s="36">
        <v>0</v>
      </c>
      <c r="J239" s="44" t="s">
        <v>239</v>
      </c>
      <c r="K239" s="42"/>
    </row>
    <row r="240" spans="1:11" x14ac:dyDescent="0.25">
      <c r="A240" s="3" t="s">
        <v>476</v>
      </c>
      <c r="B240" s="3">
        <v>6747</v>
      </c>
      <c r="C240" s="3" t="s">
        <v>603</v>
      </c>
      <c r="D240" s="3">
        <v>20</v>
      </c>
      <c r="E240" s="3" t="s">
        <v>604</v>
      </c>
      <c r="F240" s="3">
        <v>10.15</v>
      </c>
      <c r="G240" s="3" t="s">
        <v>15</v>
      </c>
      <c r="H240" s="3">
        <v>1715.35</v>
      </c>
      <c r="I240" s="3">
        <v>169</v>
      </c>
      <c r="J240" s="39" t="s">
        <v>244</v>
      </c>
      <c r="K240" s="42"/>
    </row>
    <row r="241" spans="1:11" x14ac:dyDescent="0.25">
      <c r="A241" s="3" t="s">
        <v>476</v>
      </c>
      <c r="B241" s="3">
        <v>6747</v>
      </c>
      <c r="C241" s="3" t="s">
        <v>603</v>
      </c>
      <c r="D241" s="3">
        <v>21</v>
      </c>
      <c r="E241" s="3" t="s">
        <v>603</v>
      </c>
      <c r="F241" s="3">
        <v>10.09</v>
      </c>
      <c r="G241" s="3" t="s">
        <v>15</v>
      </c>
      <c r="H241" s="3">
        <v>1705.21</v>
      </c>
      <c r="I241" s="3">
        <v>169</v>
      </c>
      <c r="J241" s="39" t="s">
        <v>244</v>
      </c>
      <c r="K241" s="42"/>
    </row>
    <row r="242" spans="1:11" x14ac:dyDescent="0.25">
      <c r="A242" s="3" t="s">
        <v>476</v>
      </c>
      <c r="B242" s="3">
        <v>6747</v>
      </c>
      <c r="C242" s="3" t="s">
        <v>603</v>
      </c>
      <c r="D242" s="3">
        <v>22</v>
      </c>
      <c r="E242" s="3" t="s">
        <v>604</v>
      </c>
      <c r="F242" s="3">
        <v>10.11</v>
      </c>
      <c r="G242" s="3" t="s">
        <v>15</v>
      </c>
      <c r="H242" s="3">
        <v>2638.71</v>
      </c>
      <c r="I242" s="3">
        <v>261</v>
      </c>
      <c r="J242" s="39">
        <v>0</v>
      </c>
      <c r="K242" s="42"/>
    </row>
    <row r="243" spans="1:11" x14ac:dyDescent="0.25">
      <c r="A243" s="3" t="s">
        <v>476</v>
      </c>
      <c r="B243" s="3">
        <v>6753</v>
      </c>
      <c r="C243" s="3" t="s">
        <v>605</v>
      </c>
      <c r="D243" s="3">
        <v>3</v>
      </c>
      <c r="E243" s="3" t="s">
        <v>606</v>
      </c>
      <c r="F243" s="3">
        <v>19.55</v>
      </c>
      <c r="G243" s="3" t="s">
        <v>38</v>
      </c>
      <c r="H243" s="3">
        <v>2033.2</v>
      </c>
      <c r="I243" s="3">
        <v>104</v>
      </c>
      <c r="J243" s="39">
        <v>0</v>
      </c>
      <c r="K243" s="42"/>
    </row>
    <row r="244" spans="1:11" x14ac:dyDescent="0.25">
      <c r="A244" s="3" t="s">
        <v>476</v>
      </c>
      <c r="B244" s="3">
        <v>6753</v>
      </c>
      <c r="C244" s="3" t="s">
        <v>605</v>
      </c>
      <c r="D244" s="3">
        <v>4</v>
      </c>
      <c r="E244" s="3" t="s">
        <v>607</v>
      </c>
      <c r="F244" s="3">
        <v>19.440000000000001</v>
      </c>
      <c r="G244" s="3" t="s">
        <v>38</v>
      </c>
      <c r="H244" s="3">
        <v>2021.76</v>
      </c>
      <c r="I244" s="3">
        <v>104</v>
      </c>
      <c r="J244" s="39">
        <v>0</v>
      </c>
      <c r="K244" s="42"/>
    </row>
    <row r="245" spans="1:11" x14ac:dyDescent="0.25">
      <c r="A245" s="3" t="s">
        <v>476</v>
      </c>
      <c r="B245" s="3">
        <v>6753</v>
      </c>
      <c r="C245" s="3" t="s">
        <v>605</v>
      </c>
      <c r="D245" s="3">
        <v>6</v>
      </c>
      <c r="E245" s="3" t="s">
        <v>607</v>
      </c>
      <c r="F245" s="3">
        <v>19.440000000000001</v>
      </c>
      <c r="G245" s="3">
        <v>6</v>
      </c>
      <c r="H245" s="3">
        <v>1010.88</v>
      </c>
      <c r="I245" s="3">
        <v>52</v>
      </c>
      <c r="J245" s="39">
        <v>0</v>
      </c>
      <c r="K245" s="42"/>
    </row>
    <row r="246" spans="1:11" x14ac:dyDescent="0.25">
      <c r="A246" s="3" t="s">
        <v>476</v>
      </c>
      <c r="B246" s="3">
        <v>6753</v>
      </c>
      <c r="C246" s="3" t="s">
        <v>605</v>
      </c>
      <c r="D246" s="3">
        <v>9</v>
      </c>
      <c r="E246" s="3" t="s">
        <v>606</v>
      </c>
      <c r="F246" s="3">
        <v>19.55</v>
      </c>
      <c r="G246" s="3" t="s">
        <v>15</v>
      </c>
      <c r="H246" s="3">
        <v>3303.95</v>
      </c>
      <c r="I246" s="3">
        <v>169</v>
      </c>
      <c r="J246" s="39" t="s">
        <v>244</v>
      </c>
      <c r="K246" s="42"/>
    </row>
    <row r="247" spans="1:11" x14ac:dyDescent="0.25">
      <c r="A247" s="36" t="s">
        <v>476</v>
      </c>
      <c r="B247" s="36">
        <v>6753</v>
      </c>
      <c r="C247" s="36" t="s">
        <v>605</v>
      </c>
      <c r="D247" s="36">
        <v>10</v>
      </c>
      <c r="E247" s="36" t="s">
        <v>608</v>
      </c>
      <c r="F247" s="36">
        <v>17.27</v>
      </c>
      <c r="G247" s="36" t="s">
        <v>15</v>
      </c>
      <c r="H247" s="36">
        <v>0</v>
      </c>
      <c r="I247" s="36">
        <v>0</v>
      </c>
      <c r="J247" s="44" t="s">
        <v>244</v>
      </c>
      <c r="K247" s="42"/>
    </row>
    <row r="248" spans="1:11" x14ac:dyDescent="0.25">
      <c r="A248" s="36" t="s">
        <v>476</v>
      </c>
      <c r="B248" s="36">
        <v>6753</v>
      </c>
      <c r="C248" s="36" t="s">
        <v>605</v>
      </c>
      <c r="D248" s="36">
        <v>11</v>
      </c>
      <c r="E248" s="36" t="s">
        <v>609</v>
      </c>
      <c r="F248" s="36">
        <v>17.38</v>
      </c>
      <c r="G248" s="36" t="s">
        <v>15</v>
      </c>
      <c r="H248" s="36">
        <v>0</v>
      </c>
      <c r="I248" s="36">
        <v>0</v>
      </c>
      <c r="J248" s="44" t="s">
        <v>244</v>
      </c>
      <c r="K248" s="42"/>
    </row>
    <row r="249" spans="1:11" x14ac:dyDescent="0.25">
      <c r="A249" s="3" t="s">
        <v>476</v>
      </c>
      <c r="B249" s="3">
        <v>6753</v>
      </c>
      <c r="C249" s="3" t="s">
        <v>605</v>
      </c>
      <c r="D249" s="3">
        <v>12</v>
      </c>
      <c r="E249" s="3" t="s">
        <v>607</v>
      </c>
      <c r="F249" s="3">
        <v>19.46</v>
      </c>
      <c r="G249" s="3" t="s">
        <v>15</v>
      </c>
      <c r="H249" s="3">
        <v>3288.74</v>
      </c>
      <c r="I249" s="3">
        <v>169</v>
      </c>
      <c r="J249" s="39" t="s">
        <v>244</v>
      </c>
      <c r="K249" s="42"/>
    </row>
    <row r="250" spans="1:11" x14ac:dyDescent="0.25">
      <c r="A250" s="3" t="s">
        <v>476</v>
      </c>
      <c r="B250" s="3">
        <v>6770</v>
      </c>
      <c r="C250" s="3" t="s">
        <v>610</v>
      </c>
      <c r="D250" s="3">
        <v>40</v>
      </c>
      <c r="E250" s="3" t="s">
        <v>611</v>
      </c>
      <c r="F250" s="3">
        <v>4.71</v>
      </c>
      <c r="G250" s="3" t="s">
        <v>15</v>
      </c>
      <c r="H250" s="3">
        <v>1229.31</v>
      </c>
      <c r="I250" s="3">
        <v>261</v>
      </c>
      <c r="J250" s="39">
        <v>0</v>
      </c>
      <c r="K250" s="42"/>
    </row>
    <row r="251" spans="1:11" x14ac:dyDescent="0.25">
      <c r="A251" s="3" t="s">
        <v>476</v>
      </c>
      <c r="B251" s="3">
        <v>6770</v>
      </c>
      <c r="C251" s="3" t="s">
        <v>610</v>
      </c>
      <c r="D251" s="3">
        <v>43</v>
      </c>
      <c r="E251" s="3" t="s">
        <v>610</v>
      </c>
      <c r="F251" s="3">
        <v>4.79</v>
      </c>
      <c r="G251" s="3" t="s">
        <v>13</v>
      </c>
      <c r="H251" s="3">
        <v>1748.35</v>
      </c>
      <c r="I251" s="3">
        <v>365</v>
      </c>
      <c r="J251" s="39">
        <v>0</v>
      </c>
      <c r="K251" s="42"/>
    </row>
    <row r="252" spans="1:11" x14ac:dyDescent="0.25">
      <c r="A252" s="3" t="s">
        <v>476</v>
      </c>
      <c r="B252" s="3">
        <v>6770</v>
      </c>
      <c r="C252" s="3" t="s">
        <v>610</v>
      </c>
      <c r="D252" s="3">
        <v>44</v>
      </c>
      <c r="E252" s="3" t="s">
        <v>611</v>
      </c>
      <c r="F252" s="3">
        <v>4.71</v>
      </c>
      <c r="G252" s="3" t="s">
        <v>15</v>
      </c>
      <c r="H252" s="3">
        <v>1229.31</v>
      </c>
      <c r="I252" s="3">
        <v>261</v>
      </c>
      <c r="J252" s="39">
        <v>0</v>
      </c>
      <c r="K252" s="42"/>
    </row>
    <row r="253" spans="1:11" x14ac:dyDescent="0.25">
      <c r="A253" s="3" t="s">
        <v>476</v>
      </c>
      <c r="B253" s="3">
        <v>6770</v>
      </c>
      <c r="C253" s="3" t="s">
        <v>610</v>
      </c>
      <c r="D253" s="3">
        <v>45</v>
      </c>
      <c r="E253" s="3" t="s">
        <v>610</v>
      </c>
      <c r="F253" s="3">
        <v>4.79</v>
      </c>
      <c r="G253" s="3" t="s">
        <v>13</v>
      </c>
      <c r="H253" s="3">
        <v>1748.35</v>
      </c>
      <c r="I253" s="3">
        <v>365</v>
      </c>
      <c r="J253" s="39">
        <v>0</v>
      </c>
      <c r="K253" s="42"/>
    </row>
    <row r="254" spans="1:11" x14ac:dyDescent="0.25">
      <c r="A254" s="3" t="s">
        <v>476</v>
      </c>
      <c r="B254" s="3">
        <v>6771</v>
      </c>
      <c r="C254" s="3" t="s">
        <v>612</v>
      </c>
      <c r="D254" s="3">
        <v>1</v>
      </c>
      <c r="E254" s="3" t="s">
        <v>612</v>
      </c>
      <c r="F254" s="3">
        <v>9.5500000000000007</v>
      </c>
      <c r="G254" s="3" t="s">
        <v>15</v>
      </c>
      <c r="H254" s="3">
        <v>2492.5500000000002</v>
      </c>
      <c r="I254" s="3">
        <v>261</v>
      </c>
      <c r="J254" s="39">
        <v>0</v>
      </c>
      <c r="K254" s="42"/>
    </row>
    <row r="255" spans="1:11" x14ac:dyDescent="0.25">
      <c r="A255" s="3" t="s">
        <v>476</v>
      </c>
      <c r="B255" s="3">
        <v>6771</v>
      </c>
      <c r="C255" s="3" t="s">
        <v>612</v>
      </c>
      <c r="D255" s="3">
        <v>3</v>
      </c>
      <c r="E255" s="3" t="s">
        <v>612</v>
      </c>
      <c r="F255" s="3">
        <v>9.5500000000000007</v>
      </c>
      <c r="G255" s="3" t="s">
        <v>15</v>
      </c>
      <c r="H255" s="3">
        <v>2492.5500000000002</v>
      </c>
      <c r="I255" s="3">
        <v>261</v>
      </c>
      <c r="J255" s="39">
        <v>0</v>
      </c>
      <c r="K255" s="42"/>
    </row>
    <row r="256" spans="1:11" x14ac:dyDescent="0.25">
      <c r="A256" s="3" t="s">
        <v>476</v>
      </c>
      <c r="B256" s="3">
        <v>6771</v>
      </c>
      <c r="C256" s="3" t="s">
        <v>612</v>
      </c>
      <c r="D256" s="3">
        <v>4</v>
      </c>
      <c r="E256" s="3" t="s">
        <v>613</v>
      </c>
      <c r="F256" s="3">
        <v>9.5500000000000007</v>
      </c>
      <c r="G256" s="3" t="s">
        <v>15</v>
      </c>
      <c r="H256" s="3">
        <v>2492.5500000000002</v>
      </c>
      <c r="I256" s="3">
        <v>261</v>
      </c>
      <c r="J256" s="39">
        <v>0</v>
      </c>
      <c r="K256" s="42"/>
    </row>
    <row r="257" spans="1:11" x14ac:dyDescent="0.25">
      <c r="A257" s="3" t="s">
        <v>476</v>
      </c>
      <c r="B257" s="3">
        <v>6771</v>
      </c>
      <c r="C257" s="3" t="s">
        <v>612</v>
      </c>
      <c r="D257" s="3">
        <v>5</v>
      </c>
      <c r="E257" s="3" t="s">
        <v>614</v>
      </c>
      <c r="F257" s="3">
        <v>10.15</v>
      </c>
      <c r="G257" s="3" t="s">
        <v>13</v>
      </c>
      <c r="H257" s="3">
        <v>3704.75</v>
      </c>
      <c r="I257" s="3">
        <v>365</v>
      </c>
      <c r="J257" s="39">
        <v>0</v>
      </c>
      <c r="K257" s="42"/>
    </row>
    <row r="258" spans="1:11" x14ac:dyDescent="0.25">
      <c r="A258" s="3" t="s">
        <v>476</v>
      </c>
      <c r="B258" s="3">
        <v>6771</v>
      </c>
      <c r="C258" s="3" t="s">
        <v>612</v>
      </c>
      <c r="D258" s="3">
        <v>6</v>
      </c>
      <c r="E258" s="3" t="s">
        <v>615</v>
      </c>
      <c r="F258" s="3">
        <v>10.15</v>
      </c>
      <c r="G258" s="3" t="s">
        <v>15</v>
      </c>
      <c r="H258" s="3">
        <v>2649.15</v>
      </c>
      <c r="I258" s="3">
        <v>261</v>
      </c>
      <c r="J258" s="39">
        <v>0</v>
      </c>
      <c r="K258" s="42"/>
    </row>
    <row r="259" spans="1:11" x14ac:dyDescent="0.25">
      <c r="A259" s="3" t="s">
        <v>476</v>
      </c>
      <c r="B259" s="3">
        <v>6771</v>
      </c>
      <c r="C259" s="3" t="s">
        <v>612</v>
      </c>
      <c r="D259" s="3">
        <v>7</v>
      </c>
      <c r="E259" s="3" t="s">
        <v>614</v>
      </c>
      <c r="F259" s="3">
        <v>10.15</v>
      </c>
      <c r="G259" s="3" t="s">
        <v>15</v>
      </c>
      <c r="H259" s="3">
        <v>2649.15</v>
      </c>
      <c r="I259" s="3">
        <v>261</v>
      </c>
      <c r="J259" s="39">
        <v>0</v>
      </c>
      <c r="K259" s="42"/>
    </row>
    <row r="260" spans="1:11" x14ac:dyDescent="0.25">
      <c r="A260" s="36" t="s">
        <v>476</v>
      </c>
      <c r="B260" s="36">
        <v>6771</v>
      </c>
      <c r="C260" s="36" t="s">
        <v>612</v>
      </c>
      <c r="D260" s="36">
        <v>9</v>
      </c>
      <c r="E260" s="36" t="s">
        <v>612</v>
      </c>
      <c r="F260" s="36">
        <v>9.5500000000000007</v>
      </c>
      <c r="G260" s="36" t="s">
        <v>13</v>
      </c>
      <c r="H260" s="36">
        <v>0</v>
      </c>
      <c r="I260" s="36">
        <v>0</v>
      </c>
      <c r="J260" s="44">
        <v>0</v>
      </c>
      <c r="K260" s="42"/>
    </row>
    <row r="261" spans="1:11" x14ac:dyDescent="0.25">
      <c r="A261" s="3" t="s">
        <v>476</v>
      </c>
      <c r="B261" s="3">
        <v>6771</v>
      </c>
      <c r="C261" s="3" t="s">
        <v>612</v>
      </c>
      <c r="D261" s="3">
        <v>10</v>
      </c>
      <c r="E261" s="3" t="s">
        <v>615</v>
      </c>
      <c r="F261" s="3">
        <v>10.15</v>
      </c>
      <c r="G261" s="3" t="s">
        <v>15</v>
      </c>
      <c r="H261" s="3">
        <v>2649.15</v>
      </c>
      <c r="I261" s="3">
        <v>261</v>
      </c>
      <c r="J261" s="39">
        <v>0</v>
      </c>
      <c r="K261" s="42"/>
    </row>
    <row r="262" spans="1:11" x14ac:dyDescent="0.25">
      <c r="A262" s="3" t="s">
        <v>476</v>
      </c>
      <c r="B262" s="3">
        <v>6771</v>
      </c>
      <c r="C262" s="3" t="s">
        <v>612</v>
      </c>
      <c r="D262" s="3">
        <v>11</v>
      </c>
      <c r="E262" s="3" t="s">
        <v>612</v>
      </c>
      <c r="F262" s="3">
        <v>9.5500000000000007</v>
      </c>
      <c r="G262" s="3" t="s">
        <v>13</v>
      </c>
      <c r="H262" s="3">
        <v>3485.75</v>
      </c>
      <c r="I262" s="3">
        <v>365</v>
      </c>
      <c r="J262" s="39">
        <v>0</v>
      </c>
      <c r="K262" s="42"/>
    </row>
    <row r="263" spans="1:11" x14ac:dyDescent="0.25">
      <c r="A263" s="3" t="s">
        <v>476</v>
      </c>
      <c r="B263" s="3">
        <v>6771</v>
      </c>
      <c r="C263" s="3" t="s">
        <v>612</v>
      </c>
      <c r="D263" s="3">
        <v>12</v>
      </c>
      <c r="E263" s="3" t="s">
        <v>615</v>
      </c>
      <c r="F263" s="3">
        <v>10.15</v>
      </c>
      <c r="G263" s="3" t="s">
        <v>15</v>
      </c>
      <c r="H263" s="3">
        <v>2649.15</v>
      </c>
      <c r="I263" s="3">
        <v>261</v>
      </c>
      <c r="J263" s="39">
        <v>0</v>
      </c>
      <c r="K263" s="42"/>
    </row>
    <row r="264" spans="1:11" x14ac:dyDescent="0.25">
      <c r="A264" s="3" t="s">
        <v>476</v>
      </c>
      <c r="B264" s="3">
        <v>6771</v>
      </c>
      <c r="C264" s="3" t="s">
        <v>612</v>
      </c>
      <c r="D264" s="3">
        <v>13</v>
      </c>
      <c r="E264" s="3" t="s">
        <v>612</v>
      </c>
      <c r="F264" s="3">
        <v>9.5500000000000007</v>
      </c>
      <c r="G264" s="3" t="s">
        <v>13</v>
      </c>
      <c r="H264" s="3">
        <v>3485.75</v>
      </c>
      <c r="I264" s="3">
        <v>365</v>
      </c>
      <c r="J264" s="39">
        <v>0</v>
      </c>
      <c r="K264" s="42"/>
    </row>
    <row r="265" spans="1:11" x14ac:dyDescent="0.25">
      <c r="A265" s="3" t="s">
        <v>476</v>
      </c>
      <c r="B265" s="3">
        <v>6771</v>
      </c>
      <c r="C265" s="3" t="s">
        <v>612</v>
      </c>
      <c r="D265" s="3">
        <v>14</v>
      </c>
      <c r="E265" s="3" t="s">
        <v>615</v>
      </c>
      <c r="F265" s="3">
        <v>10.15</v>
      </c>
      <c r="G265" s="3" t="s">
        <v>13</v>
      </c>
      <c r="H265" s="3">
        <v>3704.75</v>
      </c>
      <c r="I265" s="3">
        <v>365</v>
      </c>
      <c r="J265" s="39">
        <v>0</v>
      </c>
      <c r="K265" s="42"/>
    </row>
    <row r="266" spans="1:11" x14ac:dyDescent="0.25">
      <c r="A266" s="3" t="s">
        <v>476</v>
      </c>
      <c r="B266" s="3">
        <v>6771</v>
      </c>
      <c r="C266" s="3" t="s">
        <v>612</v>
      </c>
      <c r="D266" s="3">
        <v>15</v>
      </c>
      <c r="E266" s="3" t="s">
        <v>614</v>
      </c>
      <c r="F266" s="3">
        <v>10.15</v>
      </c>
      <c r="G266" s="3" t="s">
        <v>15</v>
      </c>
      <c r="H266" s="3">
        <v>2649.15</v>
      </c>
      <c r="I266" s="3">
        <v>261</v>
      </c>
      <c r="J266" s="39">
        <v>0</v>
      </c>
      <c r="K266" s="42"/>
    </row>
    <row r="267" spans="1:11" x14ac:dyDescent="0.25">
      <c r="A267" s="3" t="s">
        <v>476</v>
      </c>
      <c r="B267" s="3">
        <v>6771</v>
      </c>
      <c r="C267" s="3" t="s">
        <v>612</v>
      </c>
      <c r="D267" s="3">
        <v>16</v>
      </c>
      <c r="E267" s="3" t="s">
        <v>615</v>
      </c>
      <c r="F267" s="3">
        <v>10.15</v>
      </c>
      <c r="G267" s="3" t="s">
        <v>13</v>
      </c>
      <c r="H267" s="3">
        <v>3704.75</v>
      </c>
      <c r="I267" s="3">
        <v>365</v>
      </c>
      <c r="J267" s="39">
        <v>0</v>
      </c>
      <c r="K267" s="42"/>
    </row>
    <row r="268" spans="1:11" x14ac:dyDescent="0.25">
      <c r="A268" s="3" t="s">
        <v>476</v>
      </c>
      <c r="B268" s="3">
        <v>6771</v>
      </c>
      <c r="C268" s="3" t="s">
        <v>612</v>
      </c>
      <c r="D268" s="3">
        <v>17</v>
      </c>
      <c r="E268" s="3" t="s">
        <v>614</v>
      </c>
      <c r="F268" s="3">
        <v>10.15</v>
      </c>
      <c r="G268" s="3" t="s">
        <v>15</v>
      </c>
      <c r="H268" s="3">
        <v>2649.15</v>
      </c>
      <c r="I268" s="3">
        <v>261</v>
      </c>
      <c r="J268" s="39">
        <v>0</v>
      </c>
      <c r="K268" s="42"/>
    </row>
    <row r="269" spans="1:11" x14ac:dyDescent="0.25">
      <c r="A269" s="3" t="s">
        <v>476</v>
      </c>
      <c r="B269" s="3">
        <v>6771</v>
      </c>
      <c r="C269" s="3" t="s">
        <v>612</v>
      </c>
      <c r="D269" s="3">
        <v>18</v>
      </c>
      <c r="E269" s="3" t="s">
        <v>615</v>
      </c>
      <c r="F269" s="3">
        <v>10.15</v>
      </c>
      <c r="G269" s="3" t="s">
        <v>15</v>
      </c>
      <c r="H269" s="3">
        <v>2649.15</v>
      </c>
      <c r="I269" s="3">
        <v>261</v>
      </c>
      <c r="J269" s="39">
        <v>0</v>
      </c>
      <c r="K269" s="42"/>
    </row>
    <row r="270" spans="1:11" x14ac:dyDescent="0.25">
      <c r="A270" s="3" t="s">
        <v>476</v>
      </c>
      <c r="B270" s="3">
        <v>6771</v>
      </c>
      <c r="C270" s="3" t="s">
        <v>612</v>
      </c>
      <c r="D270" s="3">
        <v>19</v>
      </c>
      <c r="E270" s="3" t="s">
        <v>614</v>
      </c>
      <c r="F270" s="3">
        <v>10.15</v>
      </c>
      <c r="G270" s="3" t="s">
        <v>15</v>
      </c>
      <c r="H270" s="3">
        <v>2649.15</v>
      </c>
      <c r="I270" s="3">
        <v>261</v>
      </c>
      <c r="J270" s="39">
        <v>0</v>
      </c>
      <c r="K270" s="42"/>
    </row>
    <row r="271" spans="1:11" x14ac:dyDescent="0.25">
      <c r="A271" s="36" t="s">
        <v>476</v>
      </c>
      <c r="B271" s="36">
        <v>6771</v>
      </c>
      <c r="C271" s="36" t="s">
        <v>612</v>
      </c>
      <c r="D271" s="36">
        <v>20</v>
      </c>
      <c r="E271" s="36" t="s">
        <v>613</v>
      </c>
      <c r="F271" s="36">
        <v>9.5500000000000007</v>
      </c>
      <c r="G271" s="36" t="s">
        <v>13</v>
      </c>
      <c r="H271" s="36">
        <v>0</v>
      </c>
      <c r="I271" s="36">
        <v>0</v>
      </c>
      <c r="J271" s="44">
        <v>0</v>
      </c>
      <c r="K271" s="42"/>
    </row>
    <row r="272" spans="1:11" x14ac:dyDescent="0.25">
      <c r="A272" s="3" t="s">
        <v>476</v>
      </c>
      <c r="B272" s="3">
        <v>6771</v>
      </c>
      <c r="C272" s="3" t="s">
        <v>612</v>
      </c>
      <c r="D272" s="3">
        <v>21</v>
      </c>
      <c r="E272" s="3" t="s">
        <v>614</v>
      </c>
      <c r="F272" s="3">
        <v>10.15</v>
      </c>
      <c r="G272" s="3" t="s">
        <v>15</v>
      </c>
      <c r="H272" s="3">
        <v>2649.15</v>
      </c>
      <c r="I272" s="3">
        <v>261</v>
      </c>
      <c r="J272" s="39">
        <v>0</v>
      </c>
      <c r="K272" s="42"/>
    </row>
    <row r="273" spans="1:11" x14ac:dyDescent="0.25">
      <c r="A273" s="3" t="s">
        <v>476</v>
      </c>
      <c r="B273" s="3">
        <v>6771</v>
      </c>
      <c r="C273" s="3" t="s">
        <v>612</v>
      </c>
      <c r="D273" s="3">
        <v>22</v>
      </c>
      <c r="E273" s="3" t="s">
        <v>613</v>
      </c>
      <c r="F273" s="3">
        <v>9.5500000000000007</v>
      </c>
      <c r="G273" s="3" t="s">
        <v>15</v>
      </c>
      <c r="H273" s="3">
        <v>2492.5500000000002</v>
      </c>
      <c r="I273" s="3">
        <v>261</v>
      </c>
      <c r="J273" s="39">
        <v>0</v>
      </c>
      <c r="K273" s="42"/>
    </row>
    <row r="274" spans="1:11" x14ac:dyDescent="0.25">
      <c r="A274" s="3" t="s">
        <v>476</v>
      </c>
      <c r="B274" s="3">
        <v>6771</v>
      </c>
      <c r="C274" s="3" t="s">
        <v>612</v>
      </c>
      <c r="D274" s="3">
        <v>23</v>
      </c>
      <c r="E274" s="3" t="s">
        <v>612</v>
      </c>
      <c r="F274" s="3">
        <v>9.5500000000000007</v>
      </c>
      <c r="G274" s="3" t="s">
        <v>15</v>
      </c>
      <c r="H274" s="3">
        <v>2492.5500000000002</v>
      </c>
      <c r="I274" s="3">
        <v>261</v>
      </c>
      <c r="J274" s="39">
        <v>0</v>
      </c>
      <c r="K274" s="42"/>
    </row>
    <row r="275" spans="1:11" x14ac:dyDescent="0.25">
      <c r="A275" s="36" t="s">
        <v>476</v>
      </c>
      <c r="B275" s="36">
        <v>6771</v>
      </c>
      <c r="C275" s="36" t="s">
        <v>612</v>
      </c>
      <c r="D275" s="36">
        <v>24</v>
      </c>
      <c r="E275" s="36" t="s">
        <v>613</v>
      </c>
      <c r="F275" s="36">
        <v>9.5500000000000007</v>
      </c>
      <c r="G275" s="36" t="s">
        <v>13</v>
      </c>
      <c r="H275" s="36">
        <v>0</v>
      </c>
      <c r="I275" s="36">
        <v>0</v>
      </c>
      <c r="J275" s="44">
        <v>0</v>
      </c>
      <c r="K275" s="42"/>
    </row>
    <row r="276" spans="1:11" x14ac:dyDescent="0.25">
      <c r="A276" s="3" t="s">
        <v>476</v>
      </c>
      <c r="B276" s="3">
        <v>6771</v>
      </c>
      <c r="C276" s="3" t="s">
        <v>612</v>
      </c>
      <c r="D276" s="3">
        <v>28</v>
      </c>
      <c r="E276" s="3" t="s">
        <v>613</v>
      </c>
      <c r="F276" s="3">
        <v>9.5500000000000007</v>
      </c>
      <c r="G276" s="3" t="s">
        <v>15</v>
      </c>
      <c r="H276" s="3">
        <v>2492.5500000000002</v>
      </c>
      <c r="I276" s="3">
        <v>261</v>
      </c>
      <c r="J276" s="39">
        <v>0</v>
      </c>
      <c r="K276" s="42"/>
    </row>
    <row r="277" spans="1:11" x14ac:dyDescent="0.25">
      <c r="A277" s="3" t="s">
        <v>476</v>
      </c>
      <c r="B277" s="3">
        <v>6771</v>
      </c>
      <c r="C277" s="3" t="s">
        <v>612</v>
      </c>
      <c r="D277" s="3">
        <v>30</v>
      </c>
      <c r="E277" s="3" t="s">
        <v>613</v>
      </c>
      <c r="F277" s="3">
        <v>9.5500000000000007</v>
      </c>
      <c r="G277" s="3" t="s">
        <v>13</v>
      </c>
      <c r="H277" s="3">
        <v>3485.75</v>
      </c>
      <c r="I277" s="3">
        <v>365</v>
      </c>
      <c r="J277" s="39">
        <v>0</v>
      </c>
      <c r="K277" s="42"/>
    </row>
    <row r="278" spans="1:11" x14ac:dyDescent="0.25">
      <c r="A278" s="3" t="s">
        <v>476</v>
      </c>
      <c r="B278" s="3">
        <v>6771</v>
      </c>
      <c r="C278" s="3" t="s">
        <v>612</v>
      </c>
      <c r="D278" s="3">
        <v>32</v>
      </c>
      <c r="E278" s="3" t="s">
        <v>613</v>
      </c>
      <c r="F278" s="3">
        <v>9.5500000000000007</v>
      </c>
      <c r="G278" s="3" t="s">
        <v>15</v>
      </c>
      <c r="H278" s="3">
        <v>2492.5500000000002</v>
      </c>
      <c r="I278" s="3">
        <v>261</v>
      </c>
      <c r="J278" s="39">
        <v>0</v>
      </c>
      <c r="K278" s="42"/>
    </row>
    <row r="279" spans="1:11" x14ac:dyDescent="0.25">
      <c r="A279" s="3" t="s">
        <v>476</v>
      </c>
      <c r="B279" s="3">
        <v>6771</v>
      </c>
      <c r="C279" s="3" t="s">
        <v>612</v>
      </c>
      <c r="D279" s="3">
        <v>33</v>
      </c>
      <c r="E279" s="3" t="s">
        <v>612</v>
      </c>
      <c r="F279" s="3">
        <v>9.5500000000000007</v>
      </c>
      <c r="G279" s="3" t="s">
        <v>15</v>
      </c>
      <c r="H279" s="3">
        <v>2492.5500000000002</v>
      </c>
      <c r="I279" s="3">
        <v>261</v>
      </c>
      <c r="J279" s="39">
        <v>0</v>
      </c>
      <c r="K279" s="42"/>
    </row>
    <row r="280" spans="1:11" x14ac:dyDescent="0.25">
      <c r="A280" s="3" t="s">
        <v>476</v>
      </c>
      <c r="B280" s="3">
        <v>6771</v>
      </c>
      <c r="C280" s="3" t="s">
        <v>612</v>
      </c>
      <c r="D280" s="3">
        <v>34</v>
      </c>
      <c r="E280" s="3" t="s">
        <v>613</v>
      </c>
      <c r="F280" s="3">
        <v>9.5500000000000007</v>
      </c>
      <c r="G280" s="3" t="s">
        <v>15</v>
      </c>
      <c r="H280" s="3">
        <v>2492.5500000000002</v>
      </c>
      <c r="I280" s="3">
        <v>261</v>
      </c>
      <c r="J280" s="39">
        <v>0</v>
      </c>
      <c r="K280" s="42"/>
    </row>
    <row r="281" spans="1:11" x14ac:dyDescent="0.25">
      <c r="A281" s="3" t="s">
        <v>476</v>
      </c>
      <c r="B281" s="3">
        <v>6771</v>
      </c>
      <c r="C281" s="3" t="s">
        <v>612</v>
      </c>
      <c r="D281" s="3">
        <v>35</v>
      </c>
      <c r="E281" s="3" t="s">
        <v>612</v>
      </c>
      <c r="F281" s="3">
        <v>9.5500000000000007</v>
      </c>
      <c r="G281" s="3" t="s">
        <v>15</v>
      </c>
      <c r="H281" s="3">
        <v>2492.5500000000002</v>
      </c>
      <c r="I281" s="3">
        <v>261</v>
      </c>
      <c r="J281" s="39">
        <v>0</v>
      </c>
      <c r="K281" s="42"/>
    </row>
    <row r="282" spans="1:11" x14ac:dyDescent="0.25">
      <c r="A282" s="3" t="s">
        <v>476</v>
      </c>
      <c r="B282" s="3">
        <v>6771</v>
      </c>
      <c r="C282" s="3" t="s">
        <v>612</v>
      </c>
      <c r="D282" s="3">
        <v>36</v>
      </c>
      <c r="E282" s="3" t="s">
        <v>613</v>
      </c>
      <c r="F282" s="3">
        <v>9.5500000000000007</v>
      </c>
      <c r="G282" s="3" t="s">
        <v>15</v>
      </c>
      <c r="H282" s="3">
        <v>2492.5500000000002</v>
      </c>
      <c r="I282" s="3">
        <v>261</v>
      </c>
      <c r="J282" s="39">
        <v>0</v>
      </c>
      <c r="K282" s="42"/>
    </row>
    <row r="283" spans="1:11" x14ac:dyDescent="0.25">
      <c r="A283" s="3" t="s">
        <v>476</v>
      </c>
      <c r="B283" s="3">
        <v>6771</v>
      </c>
      <c r="C283" s="3" t="s">
        <v>612</v>
      </c>
      <c r="D283" s="3">
        <v>37</v>
      </c>
      <c r="E283" s="3" t="s">
        <v>612</v>
      </c>
      <c r="F283" s="3">
        <v>9.5500000000000007</v>
      </c>
      <c r="G283" s="3" t="s">
        <v>15</v>
      </c>
      <c r="H283" s="3">
        <v>2492.5500000000002</v>
      </c>
      <c r="I283" s="3">
        <v>261</v>
      </c>
      <c r="J283" s="39">
        <v>0</v>
      </c>
      <c r="K283" s="42"/>
    </row>
    <row r="284" spans="1:11" x14ac:dyDescent="0.25">
      <c r="A284" s="3" t="s">
        <v>476</v>
      </c>
      <c r="B284" s="3">
        <v>6771</v>
      </c>
      <c r="C284" s="3" t="s">
        <v>612</v>
      </c>
      <c r="D284" s="3">
        <v>38</v>
      </c>
      <c r="E284" s="3" t="s">
        <v>613</v>
      </c>
      <c r="F284" s="3">
        <v>9.5500000000000007</v>
      </c>
      <c r="G284" s="3" t="s">
        <v>15</v>
      </c>
      <c r="H284" s="3">
        <v>2492.5500000000002</v>
      </c>
      <c r="I284" s="3">
        <v>261</v>
      </c>
      <c r="J284" s="39">
        <v>0</v>
      </c>
      <c r="K284" s="42"/>
    </row>
    <row r="285" spans="1:11" x14ac:dyDescent="0.25">
      <c r="A285" s="3" t="s">
        <v>476</v>
      </c>
      <c r="B285" s="3">
        <v>6771</v>
      </c>
      <c r="C285" s="3" t="s">
        <v>612</v>
      </c>
      <c r="D285" s="3">
        <v>39</v>
      </c>
      <c r="E285" s="3" t="s">
        <v>612</v>
      </c>
      <c r="F285" s="3">
        <v>9.5500000000000007</v>
      </c>
      <c r="G285" s="3" t="s">
        <v>15</v>
      </c>
      <c r="H285" s="3">
        <v>2492.5500000000002</v>
      </c>
      <c r="I285" s="3">
        <v>261</v>
      </c>
      <c r="J285" s="39">
        <v>0</v>
      </c>
      <c r="K285" s="42"/>
    </row>
    <row r="286" spans="1:11" x14ac:dyDescent="0.25">
      <c r="A286" s="36" t="s">
        <v>476</v>
      </c>
      <c r="B286" s="36">
        <v>6771</v>
      </c>
      <c r="C286" s="36" t="s">
        <v>612</v>
      </c>
      <c r="D286" s="36">
        <v>40</v>
      </c>
      <c r="E286" s="36" t="s">
        <v>616</v>
      </c>
      <c r="F286" s="36">
        <v>9.5500000000000007</v>
      </c>
      <c r="G286" s="36" t="s">
        <v>148</v>
      </c>
      <c r="H286" s="36">
        <v>0</v>
      </c>
      <c r="I286" s="36">
        <v>0</v>
      </c>
      <c r="J286" s="44">
        <v>0</v>
      </c>
      <c r="K286" s="42"/>
    </row>
    <row r="287" spans="1:11" x14ac:dyDescent="0.25">
      <c r="A287" s="3" t="s">
        <v>476</v>
      </c>
      <c r="B287" s="3">
        <v>6771</v>
      </c>
      <c r="C287" s="3" t="s">
        <v>612</v>
      </c>
      <c r="D287" s="3">
        <v>41</v>
      </c>
      <c r="E287" s="3" t="s">
        <v>617</v>
      </c>
      <c r="F287" s="3">
        <v>10.15</v>
      </c>
      <c r="G287" s="3" t="s">
        <v>148</v>
      </c>
      <c r="H287" s="3">
        <v>1055.5999999999999</v>
      </c>
      <c r="I287" s="3">
        <v>104</v>
      </c>
      <c r="J287" s="39">
        <v>0</v>
      </c>
      <c r="K287" s="42"/>
    </row>
    <row r="288" spans="1:11" x14ac:dyDescent="0.25">
      <c r="A288" s="3" t="s">
        <v>476</v>
      </c>
      <c r="B288" s="3">
        <v>6771</v>
      </c>
      <c r="C288" s="3" t="s">
        <v>612</v>
      </c>
      <c r="D288" s="3">
        <v>42</v>
      </c>
      <c r="E288" s="3" t="s">
        <v>616</v>
      </c>
      <c r="F288" s="3">
        <v>9.5500000000000007</v>
      </c>
      <c r="G288" s="3" t="s">
        <v>148</v>
      </c>
      <c r="H288" s="3">
        <v>993.2</v>
      </c>
      <c r="I288" s="3">
        <v>104</v>
      </c>
      <c r="J288" s="39">
        <v>0</v>
      </c>
      <c r="K288" s="42"/>
    </row>
    <row r="289" spans="1:11" x14ac:dyDescent="0.25">
      <c r="A289" s="36" t="s">
        <v>476</v>
      </c>
      <c r="B289" s="36">
        <v>6771</v>
      </c>
      <c r="C289" s="36" t="s">
        <v>612</v>
      </c>
      <c r="D289" s="36">
        <v>43</v>
      </c>
      <c r="E289" s="36" t="s">
        <v>618</v>
      </c>
      <c r="F289" s="36">
        <v>9.5500000000000007</v>
      </c>
      <c r="G289" s="36" t="s">
        <v>148</v>
      </c>
      <c r="H289" s="36">
        <v>0</v>
      </c>
      <c r="I289" s="36">
        <v>0</v>
      </c>
      <c r="J289" s="44">
        <v>0</v>
      </c>
      <c r="K289" s="42"/>
    </row>
    <row r="290" spans="1:11" x14ac:dyDescent="0.25">
      <c r="A290" s="3" t="s">
        <v>476</v>
      </c>
      <c r="B290" s="3">
        <v>6771</v>
      </c>
      <c r="C290" s="3" t="s">
        <v>612</v>
      </c>
      <c r="D290" s="3">
        <v>44</v>
      </c>
      <c r="E290" s="3" t="s">
        <v>613</v>
      </c>
      <c r="F290" s="3">
        <v>9.5500000000000007</v>
      </c>
      <c r="G290" s="3" t="s">
        <v>15</v>
      </c>
      <c r="H290" s="3">
        <v>2492.5500000000002</v>
      </c>
      <c r="I290" s="3">
        <v>261</v>
      </c>
      <c r="J290" s="39">
        <v>0</v>
      </c>
      <c r="K290" s="42"/>
    </row>
    <row r="291" spans="1:11" x14ac:dyDescent="0.25">
      <c r="A291" s="3" t="s">
        <v>476</v>
      </c>
      <c r="B291" s="3">
        <v>6771</v>
      </c>
      <c r="C291" s="3" t="s">
        <v>612</v>
      </c>
      <c r="D291" s="3">
        <v>46</v>
      </c>
      <c r="E291" s="3" t="s">
        <v>615</v>
      </c>
      <c r="F291" s="3">
        <v>10.15</v>
      </c>
      <c r="G291" s="3" t="s">
        <v>13</v>
      </c>
      <c r="H291" s="3">
        <v>3704.75</v>
      </c>
      <c r="I291" s="3">
        <v>365</v>
      </c>
      <c r="J291" s="39">
        <v>0</v>
      </c>
      <c r="K291" s="42"/>
    </row>
    <row r="292" spans="1:11" x14ac:dyDescent="0.25">
      <c r="A292" s="3" t="s">
        <v>476</v>
      </c>
      <c r="B292" s="3">
        <v>6776</v>
      </c>
      <c r="C292" s="3" t="s">
        <v>619</v>
      </c>
      <c r="D292" s="3">
        <v>10</v>
      </c>
      <c r="E292" s="3" t="s">
        <v>620</v>
      </c>
      <c r="F292" s="3">
        <v>5.34</v>
      </c>
      <c r="G292" s="3" t="s">
        <v>13</v>
      </c>
      <c r="H292" s="3">
        <v>1949.1</v>
      </c>
      <c r="I292" s="3">
        <v>365</v>
      </c>
      <c r="J292" s="39">
        <v>0</v>
      </c>
      <c r="K292" s="42"/>
    </row>
    <row r="293" spans="1:11" x14ac:dyDescent="0.25">
      <c r="A293" s="3" t="s">
        <v>476</v>
      </c>
      <c r="B293" s="3">
        <v>6776</v>
      </c>
      <c r="C293" s="3" t="s">
        <v>619</v>
      </c>
      <c r="D293" s="3">
        <v>11</v>
      </c>
      <c r="E293" s="3" t="s">
        <v>619</v>
      </c>
      <c r="F293" s="3">
        <v>4.8899999999999997</v>
      </c>
      <c r="G293" s="3" t="s">
        <v>148</v>
      </c>
      <c r="H293" s="3">
        <v>508.56</v>
      </c>
      <c r="I293" s="3">
        <v>104</v>
      </c>
      <c r="J293" s="39">
        <v>0</v>
      </c>
      <c r="K293" s="42"/>
    </row>
    <row r="294" spans="1:11" x14ac:dyDescent="0.25">
      <c r="A294" s="3" t="s">
        <v>476</v>
      </c>
      <c r="B294" s="3">
        <v>6776</v>
      </c>
      <c r="C294" s="3" t="s">
        <v>619</v>
      </c>
      <c r="D294" s="3">
        <v>28</v>
      </c>
      <c r="E294" s="3" t="s">
        <v>621</v>
      </c>
      <c r="F294" s="3">
        <v>4.74</v>
      </c>
      <c r="G294" s="3" t="s">
        <v>15</v>
      </c>
      <c r="H294" s="3">
        <v>1237.1400000000001</v>
      </c>
      <c r="I294" s="3">
        <v>261</v>
      </c>
      <c r="J294" s="39">
        <v>0</v>
      </c>
      <c r="K294" s="42"/>
    </row>
    <row r="295" spans="1:11" x14ac:dyDescent="0.25">
      <c r="A295" s="3" t="s">
        <v>476</v>
      </c>
      <c r="B295" s="3">
        <v>6776</v>
      </c>
      <c r="C295" s="3" t="s">
        <v>619</v>
      </c>
      <c r="D295" s="3">
        <v>30</v>
      </c>
      <c r="E295" s="3" t="s">
        <v>621</v>
      </c>
      <c r="F295" s="3">
        <v>4.74</v>
      </c>
      <c r="G295" s="3" t="s">
        <v>13</v>
      </c>
      <c r="H295" s="3">
        <v>1730.1</v>
      </c>
      <c r="I295" s="3">
        <v>365</v>
      </c>
      <c r="J295" s="39">
        <v>0</v>
      </c>
      <c r="K295" s="42"/>
    </row>
    <row r="296" spans="1:11" x14ac:dyDescent="0.25">
      <c r="A296" s="3" t="s">
        <v>476</v>
      </c>
      <c r="B296" s="3">
        <v>6776</v>
      </c>
      <c r="C296" s="3" t="s">
        <v>619</v>
      </c>
      <c r="D296" s="3">
        <v>34</v>
      </c>
      <c r="E296" s="3" t="s">
        <v>621</v>
      </c>
      <c r="F296" s="3">
        <v>4.74</v>
      </c>
      <c r="G296" s="3" t="s">
        <v>15</v>
      </c>
      <c r="H296" s="3">
        <v>1237.1400000000001</v>
      </c>
      <c r="I296" s="3">
        <v>261</v>
      </c>
      <c r="J296" s="39">
        <v>0</v>
      </c>
      <c r="K296" s="42"/>
    </row>
    <row r="297" spans="1:11" x14ac:dyDescent="0.25">
      <c r="A297" s="3" t="s">
        <v>476</v>
      </c>
      <c r="B297" s="3">
        <v>6776</v>
      </c>
      <c r="C297" s="3" t="s">
        <v>619</v>
      </c>
      <c r="D297" s="3">
        <v>37</v>
      </c>
      <c r="E297" s="3" t="s">
        <v>619</v>
      </c>
      <c r="F297" s="3">
        <v>4.8899999999999997</v>
      </c>
      <c r="G297" s="3" t="s">
        <v>15</v>
      </c>
      <c r="H297" s="3">
        <v>1276.29</v>
      </c>
      <c r="I297" s="3">
        <v>261</v>
      </c>
      <c r="J297" s="39">
        <v>0</v>
      </c>
      <c r="K297" s="42"/>
    </row>
    <row r="298" spans="1:11" x14ac:dyDescent="0.25">
      <c r="A298" s="3" t="s">
        <v>476</v>
      </c>
      <c r="B298" s="3">
        <v>6776</v>
      </c>
      <c r="C298" s="3" t="s">
        <v>619</v>
      </c>
      <c r="D298" s="3">
        <v>38</v>
      </c>
      <c r="E298" s="3" t="s">
        <v>621</v>
      </c>
      <c r="F298" s="3">
        <v>4.74</v>
      </c>
      <c r="G298" s="3" t="s">
        <v>15</v>
      </c>
      <c r="H298" s="3">
        <v>1237.1400000000001</v>
      </c>
      <c r="I298" s="3">
        <v>261</v>
      </c>
      <c r="J298" s="39">
        <v>0</v>
      </c>
      <c r="K298" s="42"/>
    </row>
    <row r="299" spans="1:11" x14ac:dyDescent="0.25">
      <c r="A299" s="3" t="s">
        <v>476</v>
      </c>
      <c r="B299" s="3">
        <v>6776</v>
      </c>
      <c r="C299" s="3" t="s">
        <v>619</v>
      </c>
      <c r="D299" s="3">
        <v>41</v>
      </c>
      <c r="E299" s="3" t="s">
        <v>619</v>
      </c>
      <c r="F299" s="3">
        <v>4.8899999999999997</v>
      </c>
      <c r="G299" s="3" t="s">
        <v>15</v>
      </c>
      <c r="H299" s="3">
        <v>1276.29</v>
      </c>
      <c r="I299" s="3">
        <v>261</v>
      </c>
      <c r="J299" s="39">
        <v>0</v>
      </c>
      <c r="K299" s="42"/>
    </row>
    <row r="300" spans="1:11" x14ac:dyDescent="0.25">
      <c r="A300" s="3" t="s">
        <v>476</v>
      </c>
      <c r="B300" s="3">
        <v>6776</v>
      </c>
      <c r="C300" s="3" t="s">
        <v>619</v>
      </c>
      <c r="D300" s="3">
        <v>42</v>
      </c>
      <c r="E300" s="3" t="s">
        <v>621</v>
      </c>
      <c r="F300" s="3">
        <v>4.74</v>
      </c>
      <c r="G300" s="3" t="s">
        <v>15</v>
      </c>
      <c r="H300" s="3">
        <v>1237.1400000000001</v>
      </c>
      <c r="I300" s="3">
        <v>261</v>
      </c>
      <c r="J300" s="39">
        <v>0</v>
      </c>
      <c r="K300" s="42"/>
    </row>
    <row r="301" spans="1:11" x14ac:dyDescent="0.25">
      <c r="A301" s="36" t="s">
        <v>476</v>
      </c>
      <c r="B301" s="36">
        <v>6776</v>
      </c>
      <c r="C301" s="36" t="s">
        <v>619</v>
      </c>
      <c r="D301" s="36">
        <v>43</v>
      </c>
      <c r="E301" s="36" t="s">
        <v>619</v>
      </c>
      <c r="F301" s="36">
        <v>4.8899999999999997</v>
      </c>
      <c r="G301" s="36" t="s">
        <v>15</v>
      </c>
      <c r="H301" s="36">
        <v>0</v>
      </c>
      <c r="I301" s="36">
        <v>0</v>
      </c>
      <c r="J301" s="44">
        <v>0</v>
      </c>
      <c r="K301" s="42"/>
    </row>
    <row r="302" spans="1:11" x14ac:dyDescent="0.25">
      <c r="A302" s="36" t="s">
        <v>476</v>
      </c>
      <c r="B302" s="36">
        <v>6776</v>
      </c>
      <c r="C302" s="36" t="s">
        <v>619</v>
      </c>
      <c r="D302" s="36">
        <v>44</v>
      </c>
      <c r="E302" s="36" t="s">
        <v>621</v>
      </c>
      <c r="F302" s="36">
        <v>4.74</v>
      </c>
      <c r="G302" s="36" t="s">
        <v>15</v>
      </c>
      <c r="H302" s="36">
        <v>0</v>
      </c>
      <c r="I302" s="36">
        <v>0</v>
      </c>
      <c r="J302" s="44">
        <v>0</v>
      </c>
      <c r="K302" s="42"/>
    </row>
    <row r="303" spans="1:11" x14ac:dyDescent="0.25">
      <c r="A303" s="3" t="s">
        <v>476</v>
      </c>
      <c r="B303" s="3">
        <v>6776</v>
      </c>
      <c r="C303" s="3" t="s">
        <v>619</v>
      </c>
      <c r="D303" s="3">
        <v>45</v>
      </c>
      <c r="E303" s="3" t="s">
        <v>622</v>
      </c>
      <c r="F303" s="3">
        <v>5.4</v>
      </c>
      <c r="G303" s="3" t="s">
        <v>148</v>
      </c>
      <c r="H303" s="3">
        <v>561.6</v>
      </c>
      <c r="I303" s="3">
        <v>104</v>
      </c>
      <c r="J303" s="39">
        <v>0</v>
      </c>
      <c r="K303" s="42"/>
    </row>
    <row r="304" spans="1:11" x14ac:dyDescent="0.25">
      <c r="A304" s="3" t="s">
        <v>476</v>
      </c>
      <c r="B304" s="3">
        <v>6776</v>
      </c>
      <c r="C304" s="3" t="s">
        <v>619</v>
      </c>
      <c r="D304" s="3">
        <v>46</v>
      </c>
      <c r="E304" s="3" t="s">
        <v>623</v>
      </c>
      <c r="F304" s="3">
        <v>4.74</v>
      </c>
      <c r="G304" s="3" t="s">
        <v>148</v>
      </c>
      <c r="H304" s="3">
        <v>492.96</v>
      </c>
      <c r="I304" s="3">
        <v>104</v>
      </c>
      <c r="J304" s="39">
        <v>0</v>
      </c>
      <c r="K304" s="42"/>
    </row>
    <row r="305" spans="1:11" x14ac:dyDescent="0.25">
      <c r="A305" s="3" t="s">
        <v>476</v>
      </c>
      <c r="B305" s="3">
        <v>7012</v>
      </c>
      <c r="C305" s="3" t="s">
        <v>624</v>
      </c>
      <c r="D305" s="3">
        <v>2</v>
      </c>
      <c r="E305" s="3" t="s">
        <v>625</v>
      </c>
      <c r="F305" s="3">
        <v>85.87</v>
      </c>
      <c r="G305" s="3" t="s">
        <v>10</v>
      </c>
      <c r="H305" s="3">
        <v>26877.31</v>
      </c>
      <c r="I305" s="3">
        <v>313</v>
      </c>
      <c r="J305" s="39">
        <v>0</v>
      </c>
      <c r="K305" s="42"/>
    </row>
    <row r="306" spans="1:11" x14ac:dyDescent="0.25">
      <c r="A306" s="3" t="s">
        <v>476</v>
      </c>
      <c r="B306" s="3">
        <v>7012</v>
      </c>
      <c r="C306" s="3" t="s">
        <v>624</v>
      </c>
      <c r="D306" s="3">
        <v>10</v>
      </c>
      <c r="E306" s="3" t="s">
        <v>625</v>
      </c>
      <c r="F306" s="3">
        <v>85.87</v>
      </c>
      <c r="G306" s="3" t="s">
        <v>10</v>
      </c>
      <c r="H306" s="3">
        <v>26877.31</v>
      </c>
      <c r="I306" s="3">
        <v>313</v>
      </c>
      <c r="J306" s="39">
        <v>0</v>
      </c>
      <c r="K306" s="42"/>
    </row>
    <row r="307" spans="1:11" x14ac:dyDescent="0.25">
      <c r="A307" s="3" t="s">
        <v>476</v>
      </c>
      <c r="B307" s="3">
        <v>7012</v>
      </c>
      <c r="C307" s="3" t="s">
        <v>624</v>
      </c>
      <c r="D307" s="3">
        <v>13</v>
      </c>
      <c r="E307" s="3" t="s">
        <v>624</v>
      </c>
      <c r="F307" s="3">
        <v>86.3</v>
      </c>
      <c r="G307" s="3" t="s">
        <v>10</v>
      </c>
      <c r="H307" s="3">
        <v>27011.9</v>
      </c>
      <c r="I307" s="3">
        <v>313</v>
      </c>
      <c r="J307" s="39">
        <v>0</v>
      </c>
      <c r="K307" s="42"/>
    </row>
    <row r="308" spans="1:11" x14ac:dyDescent="0.25">
      <c r="A308" s="3" t="s">
        <v>476</v>
      </c>
      <c r="B308" s="3">
        <v>7012</v>
      </c>
      <c r="C308" s="3" t="s">
        <v>624</v>
      </c>
      <c r="D308" s="3">
        <v>15</v>
      </c>
      <c r="E308" s="3" t="s">
        <v>624</v>
      </c>
      <c r="F308" s="3">
        <v>86.3</v>
      </c>
      <c r="G308" s="3" t="s">
        <v>10</v>
      </c>
      <c r="H308" s="3">
        <v>27011.9</v>
      </c>
      <c r="I308" s="3">
        <v>313</v>
      </c>
      <c r="J308" s="39">
        <v>0</v>
      </c>
      <c r="K308" s="42"/>
    </row>
    <row r="309" spans="1:11" x14ac:dyDescent="0.25">
      <c r="A309" s="3" t="s">
        <v>476</v>
      </c>
      <c r="B309" s="3">
        <v>7251</v>
      </c>
      <c r="C309" s="3" t="s">
        <v>626</v>
      </c>
      <c r="D309" s="3">
        <v>1</v>
      </c>
      <c r="E309" s="3" t="s">
        <v>626</v>
      </c>
      <c r="F309" s="3">
        <v>97.68</v>
      </c>
      <c r="G309" s="3" t="s">
        <v>10</v>
      </c>
      <c r="H309" s="3">
        <v>30573.84</v>
      </c>
      <c r="I309" s="3">
        <v>313</v>
      </c>
      <c r="J309" s="39">
        <v>0</v>
      </c>
      <c r="K309" s="42"/>
    </row>
    <row r="310" spans="1:11" x14ac:dyDescent="0.25">
      <c r="A310" s="3" t="s">
        <v>476</v>
      </c>
      <c r="B310" s="3">
        <v>7251</v>
      </c>
      <c r="C310" s="3" t="s">
        <v>626</v>
      </c>
      <c r="D310" s="3">
        <v>2</v>
      </c>
      <c r="E310" s="3" t="s">
        <v>627</v>
      </c>
      <c r="F310" s="3">
        <v>97.68</v>
      </c>
      <c r="G310" s="3" t="s">
        <v>10</v>
      </c>
      <c r="H310" s="3">
        <v>30573.84</v>
      </c>
      <c r="I310" s="3">
        <v>313</v>
      </c>
      <c r="J310" s="39">
        <v>0</v>
      </c>
      <c r="K310" s="42"/>
    </row>
    <row r="311" spans="1:11" x14ac:dyDescent="0.25">
      <c r="A311" s="3" t="s">
        <v>476</v>
      </c>
      <c r="B311" s="3">
        <v>7252</v>
      </c>
      <c r="C311" s="3" t="s">
        <v>628</v>
      </c>
      <c r="D311" s="3">
        <v>5</v>
      </c>
      <c r="E311" s="3" t="s">
        <v>629</v>
      </c>
      <c r="F311" s="3">
        <v>59.31</v>
      </c>
      <c r="G311" s="3" t="s">
        <v>630</v>
      </c>
      <c r="H311" s="3">
        <v>15479.91</v>
      </c>
      <c r="I311" s="3">
        <v>261</v>
      </c>
      <c r="J311" s="39">
        <v>0</v>
      </c>
      <c r="K311" s="42"/>
    </row>
    <row r="312" spans="1:11" x14ac:dyDescent="0.25">
      <c r="A312" s="3" t="s">
        <v>476</v>
      </c>
      <c r="B312" s="3">
        <v>7252</v>
      </c>
      <c r="C312" s="3" t="s">
        <v>628</v>
      </c>
      <c r="D312" s="3">
        <v>6</v>
      </c>
      <c r="E312" s="3" t="s">
        <v>631</v>
      </c>
      <c r="F312" s="3">
        <v>58.86</v>
      </c>
      <c r="G312" s="3" t="s">
        <v>10</v>
      </c>
      <c r="H312" s="3">
        <v>18423.18</v>
      </c>
      <c r="I312" s="3">
        <v>313</v>
      </c>
      <c r="J312" s="39">
        <v>0</v>
      </c>
      <c r="K312" s="42"/>
    </row>
    <row r="313" spans="1:11" x14ac:dyDescent="0.25">
      <c r="A313" s="3" t="s">
        <v>476</v>
      </c>
      <c r="B313" s="3">
        <v>7252</v>
      </c>
      <c r="C313" s="3" t="s">
        <v>628</v>
      </c>
      <c r="D313" s="3">
        <v>7</v>
      </c>
      <c r="E313" s="3" t="s">
        <v>629</v>
      </c>
      <c r="F313" s="3">
        <v>63.41</v>
      </c>
      <c r="G313" s="3">
        <v>3</v>
      </c>
      <c r="H313" s="3">
        <v>3297.32</v>
      </c>
      <c r="I313" s="3">
        <v>52</v>
      </c>
      <c r="J313" s="39">
        <v>0</v>
      </c>
      <c r="K313" s="42"/>
    </row>
    <row r="314" spans="1:11" x14ac:dyDescent="0.25">
      <c r="A314" s="3" t="s">
        <v>476</v>
      </c>
      <c r="B314" s="3">
        <v>7253</v>
      </c>
      <c r="C314" s="3" t="s">
        <v>632</v>
      </c>
      <c r="D314" s="3">
        <v>5</v>
      </c>
      <c r="E314" s="3" t="s">
        <v>633</v>
      </c>
      <c r="F314" s="3">
        <v>115.56</v>
      </c>
      <c r="G314" s="3" t="s">
        <v>15</v>
      </c>
      <c r="H314" s="3">
        <v>30161.16</v>
      </c>
      <c r="I314" s="3">
        <v>261</v>
      </c>
      <c r="J314" s="39">
        <v>0</v>
      </c>
      <c r="K314" s="42"/>
    </row>
    <row r="315" spans="1:11" x14ac:dyDescent="0.25">
      <c r="A315" s="3" t="s">
        <v>476</v>
      </c>
      <c r="B315" s="3">
        <v>7253</v>
      </c>
      <c r="C315" s="3" t="s">
        <v>632</v>
      </c>
      <c r="D315" s="3">
        <v>9</v>
      </c>
      <c r="E315" s="3" t="s">
        <v>634</v>
      </c>
      <c r="F315" s="3">
        <v>133.09</v>
      </c>
      <c r="G315" s="3" t="s">
        <v>10</v>
      </c>
      <c r="H315" s="3">
        <v>41657.17</v>
      </c>
      <c r="I315" s="3">
        <v>313</v>
      </c>
      <c r="J315" s="39">
        <v>0</v>
      </c>
      <c r="K315" s="42"/>
    </row>
    <row r="316" spans="1:11" x14ac:dyDescent="0.25">
      <c r="A316" s="3" t="s">
        <v>476</v>
      </c>
      <c r="B316" s="3">
        <v>7253</v>
      </c>
      <c r="C316" s="3" t="s">
        <v>632</v>
      </c>
      <c r="D316" s="3">
        <v>10</v>
      </c>
      <c r="E316" s="3" t="s">
        <v>635</v>
      </c>
      <c r="F316" s="3">
        <v>122.53</v>
      </c>
      <c r="G316" s="3" t="s">
        <v>15</v>
      </c>
      <c r="H316" s="3">
        <v>31980.33</v>
      </c>
      <c r="I316" s="3">
        <v>261</v>
      </c>
      <c r="J316" s="39">
        <v>0</v>
      </c>
      <c r="K316" s="42"/>
    </row>
    <row r="317" spans="1:11" x14ac:dyDescent="0.25">
      <c r="A317" s="3" t="s">
        <v>476</v>
      </c>
      <c r="B317" s="3">
        <v>7253</v>
      </c>
      <c r="C317" s="3" t="s">
        <v>632</v>
      </c>
      <c r="D317" s="3">
        <v>13</v>
      </c>
      <c r="E317" s="3" t="s">
        <v>634</v>
      </c>
      <c r="F317" s="3">
        <v>133.09</v>
      </c>
      <c r="G317" s="3">
        <v>7</v>
      </c>
      <c r="H317" s="3">
        <v>6920.68</v>
      </c>
      <c r="I317" s="3">
        <v>52</v>
      </c>
      <c r="J317" s="39">
        <v>0</v>
      </c>
      <c r="K317" s="42"/>
    </row>
    <row r="318" spans="1:11" x14ac:dyDescent="0.25">
      <c r="A318" s="3" t="s">
        <v>476</v>
      </c>
      <c r="B318" s="3">
        <v>7253</v>
      </c>
      <c r="C318" s="3" t="s">
        <v>632</v>
      </c>
      <c r="D318" s="3">
        <v>14</v>
      </c>
      <c r="E318" s="3" t="s">
        <v>635</v>
      </c>
      <c r="F318" s="3">
        <v>122.53</v>
      </c>
      <c r="G318" s="3">
        <v>7</v>
      </c>
      <c r="H318" s="3">
        <v>6371.56</v>
      </c>
      <c r="I318" s="3">
        <v>52</v>
      </c>
      <c r="J318" s="39">
        <v>0</v>
      </c>
      <c r="K318" s="42"/>
    </row>
    <row r="319" spans="1:11" x14ac:dyDescent="0.25">
      <c r="A319" s="3" t="s">
        <v>476</v>
      </c>
      <c r="B319" s="3">
        <v>7254</v>
      </c>
      <c r="C319" s="3" t="s">
        <v>636</v>
      </c>
      <c r="D319" s="3">
        <v>6</v>
      </c>
      <c r="E319" s="3" t="s">
        <v>637</v>
      </c>
      <c r="F319" s="3">
        <v>78.709999999999994</v>
      </c>
      <c r="G319" s="3">
        <v>5</v>
      </c>
      <c r="H319" s="3">
        <v>4092.92</v>
      </c>
      <c r="I319" s="3">
        <v>52</v>
      </c>
      <c r="J319" s="39">
        <v>0</v>
      </c>
      <c r="K319" s="42"/>
    </row>
    <row r="320" spans="1:11" x14ac:dyDescent="0.25">
      <c r="A320" s="3" t="s">
        <v>476</v>
      </c>
      <c r="B320" s="3">
        <v>7254</v>
      </c>
      <c r="C320" s="3" t="s">
        <v>636</v>
      </c>
      <c r="D320" s="3">
        <v>7</v>
      </c>
      <c r="E320" s="3" t="s">
        <v>638</v>
      </c>
      <c r="F320" s="3">
        <v>79.19</v>
      </c>
      <c r="G320" s="3">
        <v>5</v>
      </c>
      <c r="H320" s="3">
        <v>4117.88</v>
      </c>
      <c r="I320" s="3">
        <v>52</v>
      </c>
      <c r="J320" s="39">
        <v>0</v>
      </c>
      <c r="K320" s="42"/>
    </row>
    <row r="321" spans="1:11" x14ac:dyDescent="0.25">
      <c r="A321" s="3" t="s">
        <v>476</v>
      </c>
      <c r="B321" s="3">
        <v>7258</v>
      </c>
      <c r="C321" s="3" t="s">
        <v>639</v>
      </c>
      <c r="D321" s="3">
        <v>3</v>
      </c>
      <c r="E321" s="3" t="s">
        <v>640</v>
      </c>
      <c r="F321" s="3">
        <v>56.56</v>
      </c>
      <c r="G321" s="3">
        <v>7</v>
      </c>
      <c r="H321" s="3">
        <v>2941.12</v>
      </c>
      <c r="I321" s="3">
        <v>52</v>
      </c>
      <c r="J321" s="39">
        <v>0</v>
      </c>
      <c r="K321" s="42"/>
    </row>
    <row r="322" spans="1:11" x14ac:dyDescent="0.25">
      <c r="A322" s="3" t="s">
        <v>476</v>
      </c>
      <c r="B322" s="3">
        <v>7258</v>
      </c>
      <c r="C322" s="3" t="s">
        <v>639</v>
      </c>
      <c r="D322" s="3">
        <v>4</v>
      </c>
      <c r="E322" s="3" t="s">
        <v>641</v>
      </c>
      <c r="F322" s="3">
        <v>56.51</v>
      </c>
      <c r="G322" s="3">
        <v>7</v>
      </c>
      <c r="H322" s="3">
        <v>2938.52</v>
      </c>
      <c r="I322" s="3">
        <v>52</v>
      </c>
      <c r="J322" s="39">
        <v>0</v>
      </c>
      <c r="K322" s="42"/>
    </row>
    <row r="323" spans="1:11" x14ac:dyDescent="0.25">
      <c r="A323" s="3" t="s">
        <v>476</v>
      </c>
      <c r="B323" s="3">
        <v>7259</v>
      </c>
      <c r="C323" s="3" t="s">
        <v>642</v>
      </c>
      <c r="D323" s="3">
        <v>1</v>
      </c>
      <c r="E323" s="3" t="s">
        <v>642</v>
      </c>
      <c r="F323" s="3">
        <v>84.94</v>
      </c>
      <c r="G323" s="3" t="s">
        <v>326</v>
      </c>
      <c r="H323" s="3">
        <v>17667.52</v>
      </c>
      <c r="I323" s="3">
        <v>208</v>
      </c>
      <c r="J323" s="39">
        <v>0</v>
      </c>
      <c r="K323" s="42"/>
    </row>
    <row r="324" spans="1:11" x14ac:dyDescent="0.25">
      <c r="A324" s="3" t="s">
        <v>476</v>
      </c>
      <c r="B324" s="3">
        <v>7259</v>
      </c>
      <c r="C324" s="3" t="s">
        <v>642</v>
      </c>
      <c r="D324" s="3">
        <v>2</v>
      </c>
      <c r="E324" s="3" t="s">
        <v>643</v>
      </c>
      <c r="F324" s="3">
        <v>84.38</v>
      </c>
      <c r="G324" s="3" t="s">
        <v>326</v>
      </c>
      <c r="H324" s="3">
        <v>17551.04</v>
      </c>
      <c r="I324" s="3">
        <v>208</v>
      </c>
      <c r="J324" s="39">
        <v>0</v>
      </c>
      <c r="K324" s="42"/>
    </row>
    <row r="325" spans="1:11" x14ac:dyDescent="0.25">
      <c r="A325" s="3" t="s">
        <v>476</v>
      </c>
      <c r="B325" s="3">
        <v>7260</v>
      </c>
      <c r="C325" s="3" t="s">
        <v>644</v>
      </c>
      <c r="D325" s="3">
        <v>1</v>
      </c>
      <c r="E325" s="3" t="s">
        <v>644</v>
      </c>
      <c r="F325" s="3">
        <v>81.099999999999994</v>
      </c>
      <c r="G325" s="3" t="s">
        <v>10</v>
      </c>
      <c r="H325" s="3">
        <v>25384.3</v>
      </c>
      <c r="I325" s="3">
        <v>313</v>
      </c>
      <c r="J325" s="39">
        <v>0</v>
      </c>
      <c r="K325" s="42"/>
    </row>
    <row r="326" spans="1:11" x14ac:dyDescent="0.25">
      <c r="A326" s="3" t="s">
        <v>476</v>
      </c>
      <c r="B326" s="3">
        <v>7260</v>
      </c>
      <c r="C326" s="3" t="s">
        <v>644</v>
      </c>
      <c r="D326" s="3">
        <v>3</v>
      </c>
      <c r="E326" s="3" t="s">
        <v>644</v>
      </c>
      <c r="F326" s="3">
        <v>81.09</v>
      </c>
      <c r="G326" s="3" t="s">
        <v>13</v>
      </c>
      <c r="H326" s="3">
        <v>29597.85</v>
      </c>
      <c r="I326" s="3">
        <v>365</v>
      </c>
      <c r="J326" s="39">
        <v>0</v>
      </c>
      <c r="K326" s="42"/>
    </row>
    <row r="327" spans="1:11" x14ac:dyDescent="0.25">
      <c r="A327" s="3" t="s">
        <v>476</v>
      </c>
      <c r="B327" s="3">
        <v>7260</v>
      </c>
      <c r="C327" s="3" t="s">
        <v>644</v>
      </c>
      <c r="D327" s="3">
        <v>4</v>
      </c>
      <c r="E327" s="3" t="s">
        <v>645</v>
      </c>
      <c r="F327" s="3">
        <v>80.849999999999994</v>
      </c>
      <c r="G327" s="3" t="s">
        <v>13</v>
      </c>
      <c r="H327" s="3">
        <v>29510.25</v>
      </c>
      <c r="I327" s="3">
        <v>365</v>
      </c>
      <c r="J327" s="39">
        <v>0</v>
      </c>
      <c r="K327" s="42"/>
    </row>
    <row r="328" spans="1:11" x14ac:dyDescent="0.25">
      <c r="A328" s="3" t="s">
        <v>476</v>
      </c>
      <c r="B328" s="3">
        <v>7260</v>
      </c>
      <c r="C328" s="3" t="s">
        <v>644</v>
      </c>
      <c r="D328" s="3">
        <v>6</v>
      </c>
      <c r="E328" s="3" t="s">
        <v>645</v>
      </c>
      <c r="F328" s="3">
        <v>80.86</v>
      </c>
      <c r="G328" s="3" t="s">
        <v>10</v>
      </c>
      <c r="H328" s="3">
        <v>25309.18</v>
      </c>
      <c r="I328" s="3">
        <v>313</v>
      </c>
      <c r="J328" s="39">
        <v>0</v>
      </c>
      <c r="K328" s="42"/>
    </row>
    <row r="329" spans="1:11" x14ac:dyDescent="0.25">
      <c r="A329" s="3" t="s">
        <v>476</v>
      </c>
      <c r="B329" s="3">
        <v>7269</v>
      </c>
      <c r="C329" s="3" t="s">
        <v>646</v>
      </c>
      <c r="D329" s="3">
        <v>1</v>
      </c>
      <c r="E329" s="3" t="s">
        <v>647</v>
      </c>
      <c r="F329" s="3">
        <v>58.18</v>
      </c>
      <c r="G329" s="3" t="s">
        <v>15</v>
      </c>
      <c r="H329" s="3">
        <v>15184.98</v>
      </c>
      <c r="I329" s="3">
        <v>261</v>
      </c>
      <c r="J329" s="39">
        <v>0</v>
      </c>
      <c r="K329" s="42"/>
    </row>
    <row r="330" spans="1:11" x14ac:dyDescent="0.25">
      <c r="A330" s="3" t="s">
        <v>476</v>
      </c>
      <c r="B330" s="3">
        <v>7269</v>
      </c>
      <c r="C330" s="3" t="s">
        <v>646</v>
      </c>
      <c r="D330" s="3">
        <v>2</v>
      </c>
      <c r="E330" s="3" t="s">
        <v>648</v>
      </c>
      <c r="F330" s="3">
        <v>58.26</v>
      </c>
      <c r="G330" s="3" t="s">
        <v>10</v>
      </c>
      <c r="H330" s="3">
        <v>18235.38</v>
      </c>
      <c r="I330" s="3">
        <v>313</v>
      </c>
      <c r="J330" s="39">
        <v>0</v>
      </c>
      <c r="K330" s="42"/>
    </row>
    <row r="331" spans="1:11" x14ac:dyDescent="0.25">
      <c r="A331" s="3" t="s">
        <v>476</v>
      </c>
      <c r="B331" s="3">
        <v>7269</v>
      </c>
      <c r="C331" s="3" t="s">
        <v>646</v>
      </c>
      <c r="D331" s="3">
        <v>4</v>
      </c>
      <c r="E331" s="3" t="s">
        <v>648</v>
      </c>
      <c r="F331" s="3">
        <v>58.26</v>
      </c>
      <c r="G331" s="3" t="s">
        <v>15</v>
      </c>
      <c r="H331" s="3">
        <v>15205.86</v>
      </c>
      <c r="I331" s="3">
        <v>261</v>
      </c>
      <c r="J331" s="39">
        <v>0</v>
      </c>
      <c r="K331" s="42"/>
    </row>
    <row r="332" spans="1:11" x14ac:dyDescent="0.25">
      <c r="A332" s="3" t="s">
        <v>476</v>
      </c>
      <c r="B332" s="3">
        <v>7401</v>
      </c>
      <c r="C332" s="3" t="s">
        <v>649</v>
      </c>
      <c r="D332" s="3">
        <v>1</v>
      </c>
      <c r="E332" s="3" t="s">
        <v>649</v>
      </c>
      <c r="F332" s="3">
        <v>179.74</v>
      </c>
      <c r="G332" s="3" t="s">
        <v>10</v>
      </c>
      <c r="H332" s="3">
        <v>56258.62</v>
      </c>
      <c r="I332" s="3">
        <v>313</v>
      </c>
      <c r="J332" s="39">
        <v>0</v>
      </c>
      <c r="K332" s="42"/>
    </row>
    <row r="333" spans="1:11" x14ac:dyDescent="0.25">
      <c r="A333" s="3" t="s">
        <v>476</v>
      </c>
      <c r="B333" s="3">
        <v>7401</v>
      </c>
      <c r="C333" s="3" t="s">
        <v>649</v>
      </c>
      <c r="D333" s="3">
        <v>4</v>
      </c>
      <c r="E333" s="3" t="s">
        <v>650</v>
      </c>
      <c r="F333" s="3">
        <v>178.81</v>
      </c>
      <c r="G333" s="3" t="s">
        <v>10</v>
      </c>
      <c r="H333" s="3">
        <v>55967.53</v>
      </c>
      <c r="I333" s="3">
        <v>313</v>
      </c>
      <c r="J333" s="39">
        <v>0</v>
      </c>
      <c r="K333" s="42"/>
    </row>
    <row r="334" spans="1:11" x14ac:dyDescent="0.25">
      <c r="A334" s="3" t="s">
        <v>476</v>
      </c>
      <c r="B334" s="3">
        <v>7410</v>
      </c>
      <c r="C334" s="3" t="s">
        <v>651</v>
      </c>
      <c r="D334" s="3">
        <v>6</v>
      </c>
      <c r="E334" s="3" t="s">
        <v>652</v>
      </c>
      <c r="F334" s="3">
        <v>159.36000000000001</v>
      </c>
      <c r="G334" s="3" t="s">
        <v>13</v>
      </c>
      <c r="H334" s="3">
        <v>58166.400000000001</v>
      </c>
      <c r="I334" s="3">
        <v>365</v>
      </c>
      <c r="J334" s="39">
        <v>0</v>
      </c>
      <c r="K334" s="42"/>
    </row>
    <row r="335" spans="1:11" x14ac:dyDescent="0.25">
      <c r="A335" s="10" t="s">
        <v>476</v>
      </c>
      <c r="B335" s="10">
        <v>7410</v>
      </c>
      <c r="C335" s="10" t="s">
        <v>651</v>
      </c>
      <c r="D335" s="10">
        <v>7</v>
      </c>
      <c r="E335" s="10" t="s">
        <v>653</v>
      </c>
      <c r="F335" s="10">
        <v>159.47</v>
      </c>
      <c r="G335" s="10" t="s">
        <v>13</v>
      </c>
      <c r="H335" s="10">
        <v>0</v>
      </c>
      <c r="I335" s="10">
        <v>0</v>
      </c>
      <c r="J335" s="40">
        <v>0</v>
      </c>
      <c r="K335" s="43" t="s">
        <v>187</v>
      </c>
    </row>
    <row r="336" spans="1:11" x14ac:dyDescent="0.25">
      <c r="A336" s="3" t="s">
        <v>476</v>
      </c>
      <c r="B336" s="3">
        <v>7410</v>
      </c>
      <c r="C336" s="3" t="s">
        <v>651</v>
      </c>
      <c r="D336" s="3">
        <v>8</v>
      </c>
      <c r="E336" s="3" t="s">
        <v>654</v>
      </c>
      <c r="F336" s="3">
        <v>161.66</v>
      </c>
      <c r="G336" s="3" t="s">
        <v>10</v>
      </c>
      <c r="H336" s="3">
        <v>50599.58</v>
      </c>
      <c r="I336" s="3">
        <v>313</v>
      </c>
      <c r="J336" s="39">
        <v>0</v>
      </c>
      <c r="K336" s="42"/>
    </row>
    <row r="337" spans="1:11" x14ac:dyDescent="0.25">
      <c r="A337" s="3" t="s">
        <v>476</v>
      </c>
      <c r="B337" s="3">
        <v>7410</v>
      </c>
      <c r="C337" s="3" t="s">
        <v>651</v>
      </c>
      <c r="D337" s="3">
        <v>10</v>
      </c>
      <c r="E337" s="3" t="s">
        <v>652</v>
      </c>
      <c r="F337" s="3">
        <v>159.41</v>
      </c>
      <c r="G337" s="3">
        <v>7</v>
      </c>
      <c r="H337" s="3">
        <v>8289.32</v>
      </c>
      <c r="I337" s="3">
        <v>52</v>
      </c>
      <c r="J337" s="39">
        <v>0</v>
      </c>
      <c r="K337" s="42"/>
    </row>
    <row r="338" spans="1:11" x14ac:dyDescent="0.25">
      <c r="A338" s="10" t="s">
        <v>476</v>
      </c>
      <c r="B338" s="10">
        <v>7410</v>
      </c>
      <c r="C338" s="10" t="s">
        <v>651</v>
      </c>
      <c r="D338" s="10">
        <v>12</v>
      </c>
      <c r="E338" s="10" t="s">
        <v>652</v>
      </c>
      <c r="F338" s="10">
        <v>159.4</v>
      </c>
      <c r="G338" s="10" t="s">
        <v>13</v>
      </c>
      <c r="H338" s="10">
        <v>0</v>
      </c>
      <c r="I338" s="10">
        <v>0</v>
      </c>
      <c r="J338" s="40">
        <v>0</v>
      </c>
      <c r="K338" s="43" t="s">
        <v>187</v>
      </c>
    </row>
    <row r="339" spans="1:11" x14ac:dyDescent="0.25">
      <c r="A339" s="3" t="s">
        <v>476</v>
      </c>
      <c r="B339" s="3">
        <v>7410</v>
      </c>
      <c r="C339" s="3" t="s">
        <v>651</v>
      </c>
      <c r="D339" s="3">
        <v>13</v>
      </c>
      <c r="E339" s="3" t="s">
        <v>655</v>
      </c>
      <c r="F339" s="3">
        <v>161.68</v>
      </c>
      <c r="G339" s="3" t="s">
        <v>10</v>
      </c>
      <c r="H339" s="3">
        <v>50605.84</v>
      </c>
      <c r="I339" s="3">
        <v>313</v>
      </c>
      <c r="J339" s="39">
        <v>0</v>
      </c>
      <c r="K339" s="42"/>
    </row>
    <row r="340" spans="1:11" x14ac:dyDescent="0.25">
      <c r="A340" s="3" t="s">
        <v>476</v>
      </c>
      <c r="B340" s="3">
        <v>7410</v>
      </c>
      <c r="C340" s="3" t="s">
        <v>651</v>
      </c>
      <c r="D340" s="3">
        <v>15</v>
      </c>
      <c r="E340" s="3" t="s">
        <v>653</v>
      </c>
      <c r="F340" s="3">
        <v>159.5</v>
      </c>
      <c r="G340" s="3" t="s">
        <v>10</v>
      </c>
      <c r="H340" s="3">
        <v>49923.5</v>
      </c>
      <c r="I340" s="3">
        <v>313</v>
      </c>
      <c r="J340" s="39">
        <v>0</v>
      </c>
      <c r="K340" s="42"/>
    </row>
    <row r="341" spans="1:11" x14ac:dyDescent="0.25">
      <c r="A341" s="3" t="s">
        <v>476</v>
      </c>
      <c r="B341" s="3">
        <v>7410</v>
      </c>
      <c r="C341" s="3" t="s">
        <v>651</v>
      </c>
      <c r="D341" s="3">
        <v>17</v>
      </c>
      <c r="E341" s="3" t="s">
        <v>653</v>
      </c>
      <c r="F341" s="3">
        <v>159.19999999999999</v>
      </c>
      <c r="G341" s="3">
        <v>7</v>
      </c>
      <c r="H341" s="3">
        <v>8278.4</v>
      </c>
      <c r="I341" s="3">
        <v>52</v>
      </c>
      <c r="J341" s="39">
        <v>0</v>
      </c>
      <c r="K341" s="42"/>
    </row>
    <row r="342" spans="1:11" x14ac:dyDescent="0.25">
      <c r="A342" s="3" t="s">
        <v>476</v>
      </c>
      <c r="B342" s="3">
        <v>7428</v>
      </c>
      <c r="C342" s="3" t="s">
        <v>656</v>
      </c>
      <c r="D342" s="3">
        <v>6</v>
      </c>
      <c r="E342" s="3" t="s">
        <v>657</v>
      </c>
      <c r="F342" s="3">
        <v>57.21</v>
      </c>
      <c r="G342" s="3" t="s">
        <v>10</v>
      </c>
      <c r="H342" s="3">
        <v>17906.73</v>
      </c>
      <c r="I342" s="3">
        <v>313</v>
      </c>
      <c r="J342" s="39">
        <v>0</v>
      </c>
      <c r="K342" s="42"/>
    </row>
    <row r="343" spans="1:11" x14ac:dyDescent="0.25">
      <c r="A343" s="3" t="s">
        <v>476</v>
      </c>
      <c r="B343" s="3">
        <v>7428</v>
      </c>
      <c r="C343" s="3" t="s">
        <v>656</v>
      </c>
      <c r="D343" s="3">
        <v>11</v>
      </c>
      <c r="E343" s="3" t="s">
        <v>658</v>
      </c>
      <c r="F343" s="3">
        <v>74.91</v>
      </c>
      <c r="G343" s="3" t="s">
        <v>13</v>
      </c>
      <c r="H343" s="3">
        <v>27342.15</v>
      </c>
      <c r="I343" s="3">
        <v>365</v>
      </c>
      <c r="J343" s="39">
        <v>0</v>
      </c>
      <c r="K343" s="42"/>
    </row>
    <row r="344" spans="1:11" x14ac:dyDescent="0.25">
      <c r="A344" s="3" t="s">
        <v>476</v>
      </c>
      <c r="B344" s="3">
        <v>7428</v>
      </c>
      <c r="C344" s="3" t="s">
        <v>656</v>
      </c>
      <c r="D344" s="3">
        <v>16</v>
      </c>
      <c r="E344" s="3" t="s">
        <v>659</v>
      </c>
      <c r="F344" s="3">
        <v>64.27</v>
      </c>
      <c r="G344" s="3" t="s">
        <v>13</v>
      </c>
      <c r="H344" s="3">
        <v>23458.55</v>
      </c>
      <c r="I344" s="3">
        <v>365</v>
      </c>
      <c r="J344" s="39">
        <v>0</v>
      </c>
      <c r="K344" s="42"/>
    </row>
    <row r="345" spans="1:11" x14ac:dyDescent="0.25">
      <c r="A345" s="3" t="s">
        <v>476</v>
      </c>
      <c r="B345" s="3">
        <v>7585</v>
      </c>
      <c r="C345" s="3" t="s">
        <v>660</v>
      </c>
      <c r="D345" s="3">
        <v>6</v>
      </c>
      <c r="E345" s="3" t="s">
        <v>661</v>
      </c>
      <c r="F345" s="3">
        <v>94.4</v>
      </c>
      <c r="G345" s="3" t="s">
        <v>13</v>
      </c>
      <c r="H345" s="3">
        <v>34456</v>
      </c>
      <c r="I345" s="3">
        <v>365</v>
      </c>
      <c r="J345" s="39">
        <v>0</v>
      </c>
      <c r="K345" s="42"/>
    </row>
    <row r="346" spans="1:11" x14ac:dyDescent="0.25">
      <c r="A346" s="3" t="s">
        <v>476</v>
      </c>
      <c r="B346" s="3">
        <v>7585</v>
      </c>
      <c r="C346" s="3" t="s">
        <v>660</v>
      </c>
      <c r="D346" s="3">
        <v>7</v>
      </c>
      <c r="E346" s="3" t="s">
        <v>660</v>
      </c>
      <c r="F346" s="3">
        <v>94.2</v>
      </c>
      <c r="G346" s="3" t="s">
        <v>13</v>
      </c>
      <c r="H346" s="3">
        <v>34383</v>
      </c>
      <c r="I346" s="3">
        <v>365</v>
      </c>
      <c r="J346" s="39">
        <v>0</v>
      </c>
      <c r="K346" s="42"/>
    </row>
    <row r="347" spans="1:11" x14ac:dyDescent="0.25">
      <c r="A347" s="3" t="s">
        <v>476</v>
      </c>
      <c r="B347" s="3">
        <v>7938</v>
      </c>
      <c r="C347" s="3" t="s">
        <v>662</v>
      </c>
      <c r="D347" s="3">
        <v>2</v>
      </c>
      <c r="E347" s="3" t="s">
        <v>663</v>
      </c>
      <c r="F347" s="3">
        <v>162.19999999999999</v>
      </c>
      <c r="G347" s="3" t="s">
        <v>13</v>
      </c>
      <c r="H347" s="3">
        <v>59203</v>
      </c>
      <c r="I347" s="3">
        <v>365</v>
      </c>
      <c r="J347" s="39">
        <v>0</v>
      </c>
      <c r="K347" s="42"/>
    </row>
    <row r="348" spans="1:11" x14ac:dyDescent="0.25">
      <c r="A348" s="10" t="s">
        <v>476</v>
      </c>
      <c r="B348" s="10">
        <v>7938</v>
      </c>
      <c r="C348" s="10" t="s">
        <v>662</v>
      </c>
      <c r="D348" s="10">
        <v>3</v>
      </c>
      <c r="E348" s="10" t="s">
        <v>664</v>
      </c>
      <c r="F348" s="10">
        <v>161.44</v>
      </c>
      <c r="G348" s="10" t="s">
        <v>13</v>
      </c>
      <c r="H348" s="10">
        <v>0</v>
      </c>
      <c r="I348" s="10">
        <v>0</v>
      </c>
      <c r="J348" s="40">
        <v>0</v>
      </c>
      <c r="K348" s="43" t="s">
        <v>187</v>
      </c>
    </row>
    <row r="349" spans="1:11" x14ac:dyDescent="0.25">
      <c r="A349" s="10" t="s">
        <v>476</v>
      </c>
      <c r="B349" s="10">
        <v>7938</v>
      </c>
      <c r="C349" s="10" t="s">
        <v>662</v>
      </c>
      <c r="D349" s="10">
        <v>4</v>
      </c>
      <c r="E349" s="10" t="s">
        <v>665</v>
      </c>
      <c r="F349" s="10">
        <v>161.79</v>
      </c>
      <c r="G349" s="10" t="s">
        <v>13</v>
      </c>
      <c r="H349" s="10">
        <v>0</v>
      </c>
      <c r="I349" s="10">
        <v>0</v>
      </c>
      <c r="J349" s="40">
        <v>0</v>
      </c>
      <c r="K349" s="43" t="s">
        <v>187</v>
      </c>
    </row>
    <row r="350" spans="1:11" x14ac:dyDescent="0.25">
      <c r="A350" s="3" t="s">
        <v>476</v>
      </c>
      <c r="B350" s="3">
        <v>7938</v>
      </c>
      <c r="C350" s="3" t="s">
        <v>662</v>
      </c>
      <c r="D350" s="3">
        <v>8</v>
      </c>
      <c r="E350" s="3" t="s">
        <v>665</v>
      </c>
      <c r="F350" s="3">
        <v>161.81</v>
      </c>
      <c r="G350" s="3" t="s">
        <v>13</v>
      </c>
      <c r="H350" s="3">
        <v>59060.65</v>
      </c>
      <c r="I350" s="3">
        <v>365</v>
      </c>
      <c r="J350" s="39">
        <v>0</v>
      </c>
      <c r="K350" s="42"/>
    </row>
    <row r="351" spans="1:11" x14ac:dyDescent="0.25">
      <c r="A351" s="3" t="s">
        <v>476</v>
      </c>
      <c r="B351" s="3">
        <v>7938</v>
      </c>
      <c r="C351" s="3" t="s">
        <v>662</v>
      </c>
      <c r="D351" s="3">
        <v>9</v>
      </c>
      <c r="E351" s="3" t="s">
        <v>666</v>
      </c>
      <c r="F351" s="3">
        <v>161.30000000000001</v>
      </c>
      <c r="G351" s="3" t="s">
        <v>13</v>
      </c>
      <c r="H351" s="3">
        <v>58874.5</v>
      </c>
      <c r="I351" s="3">
        <v>365</v>
      </c>
      <c r="J351" s="39">
        <v>0</v>
      </c>
      <c r="K351" s="42"/>
    </row>
    <row r="352" spans="1:11" x14ac:dyDescent="0.25">
      <c r="A352" s="3" t="s">
        <v>476</v>
      </c>
      <c r="B352" s="3">
        <v>7938</v>
      </c>
      <c r="C352" s="3" t="s">
        <v>662</v>
      </c>
      <c r="D352" s="3">
        <v>15</v>
      </c>
      <c r="E352" s="3" t="s">
        <v>664</v>
      </c>
      <c r="F352" s="3">
        <v>162</v>
      </c>
      <c r="G352" s="3" t="s">
        <v>13</v>
      </c>
      <c r="H352" s="3">
        <v>59130</v>
      </c>
      <c r="I352" s="3">
        <v>365</v>
      </c>
      <c r="J352" s="39">
        <v>0</v>
      </c>
      <c r="K352" s="42"/>
    </row>
    <row r="353" spans="1:11" x14ac:dyDescent="0.25">
      <c r="A353" s="3" t="s">
        <v>476</v>
      </c>
      <c r="B353" s="3">
        <v>7938</v>
      </c>
      <c r="C353" s="3" t="s">
        <v>662</v>
      </c>
      <c r="D353" s="3">
        <v>17</v>
      </c>
      <c r="E353" s="3" t="s">
        <v>664</v>
      </c>
      <c r="F353" s="3">
        <v>161.44</v>
      </c>
      <c r="G353" s="3" t="s">
        <v>13</v>
      </c>
      <c r="H353" s="3">
        <v>58925.599999999999</v>
      </c>
      <c r="I353" s="3">
        <v>365</v>
      </c>
      <c r="J353" s="39">
        <v>0</v>
      </c>
      <c r="K353" s="42"/>
    </row>
    <row r="354" spans="1:11" x14ac:dyDescent="0.25">
      <c r="A354" s="3" t="s">
        <v>476</v>
      </c>
      <c r="B354" s="3">
        <v>7938</v>
      </c>
      <c r="C354" s="3" t="s">
        <v>662</v>
      </c>
      <c r="D354" s="3">
        <v>18</v>
      </c>
      <c r="E354" s="3" t="s">
        <v>665</v>
      </c>
      <c r="F354" s="3">
        <v>161.78</v>
      </c>
      <c r="G354" s="3" t="s">
        <v>13</v>
      </c>
      <c r="H354" s="3">
        <v>59049.7</v>
      </c>
      <c r="I354" s="3">
        <v>365</v>
      </c>
      <c r="J354" s="39">
        <v>0</v>
      </c>
      <c r="K354" s="42"/>
    </row>
    <row r="356" spans="1:11" x14ac:dyDescent="0.25">
      <c r="B356" s="81"/>
      <c r="C356" s="113" t="s">
        <v>3945</v>
      </c>
    </row>
    <row r="357" spans="1:11" x14ac:dyDescent="0.25">
      <c r="B357" s="114"/>
      <c r="C357" s="12" t="s">
        <v>3946</v>
      </c>
    </row>
    <row r="358" spans="1:11" x14ac:dyDescent="0.25">
      <c r="B358" s="115"/>
      <c r="C358" s="12" t="s">
        <v>3947</v>
      </c>
    </row>
  </sheetData>
  <autoFilter ref="A1:K354" xr:uid="{7282EAD6-E668-4D97-A9CF-AD324249585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87430-DC9B-43E9-B1A2-B21E29E94C28}">
  <dimension ref="A1:K345"/>
  <sheetViews>
    <sheetView topLeftCell="A310" zoomScale="80" zoomScaleNormal="80" workbookViewId="0">
      <selection activeCell="B343" sqref="B343:C345"/>
    </sheetView>
  </sheetViews>
  <sheetFormatPr defaultRowHeight="15" x14ac:dyDescent="0.25"/>
  <cols>
    <col min="1" max="1" width="25.140625" bestFit="1" customWidth="1"/>
    <col min="2" max="2" width="11.85546875" bestFit="1" customWidth="1"/>
    <col min="3" max="3" width="29.85546875" bestFit="1" customWidth="1"/>
    <col min="4" max="4" width="12.85546875" bestFit="1" customWidth="1"/>
    <col min="5" max="5" width="62.42578125" bestFit="1" customWidth="1"/>
    <col min="6" max="6" width="12.5703125" bestFit="1" customWidth="1"/>
    <col min="7" max="7" width="14.7109375" bestFit="1" customWidth="1"/>
    <col min="8" max="8" width="16" bestFit="1" customWidth="1"/>
    <col min="9" max="9" width="16.42578125" bestFit="1" customWidth="1"/>
    <col min="10" max="10" width="32" bestFit="1" customWidth="1"/>
    <col min="11" max="11" width="52.5703125" bestFit="1" customWidth="1"/>
  </cols>
  <sheetData>
    <row r="1" spans="1:11" x14ac:dyDescent="0.25">
      <c r="A1" s="47" t="s">
        <v>0</v>
      </c>
      <c r="B1" s="47" t="s">
        <v>188</v>
      </c>
      <c r="C1" s="47" t="s">
        <v>2</v>
      </c>
      <c r="D1" s="47" t="s">
        <v>189</v>
      </c>
      <c r="E1" s="47" t="s">
        <v>3</v>
      </c>
      <c r="F1" s="47" t="s">
        <v>190</v>
      </c>
      <c r="G1" s="47" t="s">
        <v>4</v>
      </c>
      <c r="H1" s="47" t="s">
        <v>193</v>
      </c>
      <c r="I1" s="47" t="s">
        <v>194</v>
      </c>
      <c r="J1" s="48" t="s">
        <v>5</v>
      </c>
      <c r="K1" s="49" t="s">
        <v>184</v>
      </c>
    </row>
    <row r="2" spans="1:11" x14ac:dyDescent="0.25">
      <c r="A2" s="3" t="s">
        <v>667</v>
      </c>
      <c r="B2" s="3">
        <v>5016</v>
      </c>
      <c r="C2" s="3" t="s">
        <v>668</v>
      </c>
      <c r="D2" s="3">
        <v>1</v>
      </c>
      <c r="E2" s="3" t="s">
        <v>668</v>
      </c>
      <c r="F2" s="3">
        <v>57.81</v>
      </c>
      <c r="G2" s="3" t="s">
        <v>13</v>
      </c>
      <c r="H2" s="3">
        <v>21100.65</v>
      </c>
      <c r="I2" s="3">
        <v>365</v>
      </c>
      <c r="J2" s="39">
        <v>0</v>
      </c>
      <c r="K2" s="42"/>
    </row>
    <row r="3" spans="1:11" x14ac:dyDescent="0.25">
      <c r="A3" s="3" t="s">
        <v>667</v>
      </c>
      <c r="B3" s="3">
        <v>5016</v>
      </c>
      <c r="C3" s="3" t="s">
        <v>668</v>
      </c>
      <c r="D3" s="3">
        <v>2</v>
      </c>
      <c r="E3" s="3" t="s">
        <v>669</v>
      </c>
      <c r="F3" s="3">
        <v>56.45</v>
      </c>
      <c r="G3" s="3" t="s">
        <v>13</v>
      </c>
      <c r="H3" s="3">
        <v>20604.25</v>
      </c>
      <c r="I3" s="3">
        <v>365</v>
      </c>
      <c r="J3" s="39">
        <v>0</v>
      </c>
      <c r="K3" s="42"/>
    </row>
    <row r="4" spans="1:11" x14ac:dyDescent="0.25">
      <c r="A4" s="3" t="s">
        <v>667</v>
      </c>
      <c r="B4" s="3">
        <v>5112</v>
      </c>
      <c r="C4" s="3" t="s">
        <v>670</v>
      </c>
      <c r="D4" s="3">
        <v>25</v>
      </c>
      <c r="E4" s="3" t="s">
        <v>671</v>
      </c>
      <c r="F4" s="3">
        <v>30.71</v>
      </c>
      <c r="G4" s="3" t="s">
        <v>13</v>
      </c>
      <c r="H4" s="3">
        <v>11209.15</v>
      </c>
      <c r="I4" s="3">
        <v>365</v>
      </c>
      <c r="J4" s="39">
        <v>0</v>
      </c>
      <c r="K4" s="42"/>
    </row>
    <row r="5" spans="1:11" x14ac:dyDescent="0.25">
      <c r="A5" s="3" t="s">
        <v>667</v>
      </c>
      <c r="B5" s="3">
        <v>5112</v>
      </c>
      <c r="C5" s="3" t="s">
        <v>670</v>
      </c>
      <c r="D5" s="3">
        <v>26</v>
      </c>
      <c r="E5" s="3" t="s">
        <v>672</v>
      </c>
      <c r="F5" s="3">
        <v>31.15</v>
      </c>
      <c r="G5" s="3" t="s">
        <v>13</v>
      </c>
      <c r="H5" s="3">
        <v>11369.75</v>
      </c>
      <c r="I5" s="3">
        <v>365</v>
      </c>
      <c r="J5" s="39">
        <v>0</v>
      </c>
      <c r="K5" s="42"/>
    </row>
    <row r="6" spans="1:11" x14ac:dyDescent="0.25">
      <c r="A6" s="3" t="s">
        <v>667</v>
      </c>
      <c r="B6" s="3">
        <v>5112</v>
      </c>
      <c r="C6" s="3" t="s">
        <v>670</v>
      </c>
      <c r="D6" s="3">
        <v>27</v>
      </c>
      <c r="E6" s="3" t="s">
        <v>673</v>
      </c>
      <c r="F6" s="3">
        <v>30.71</v>
      </c>
      <c r="G6" s="3" t="s">
        <v>13</v>
      </c>
      <c r="H6" s="3">
        <v>11209.15</v>
      </c>
      <c r="I6" s="3">
        <v>365</v>
      </c>
      <c r="J6" s="39">
        <v>0</v>
      </c>
      <c r="K6" s="42"/>
    </row>
    <row r="7" spans="1:11" x14ac:dyDescent="0.25">
      <c r="A7" s="3" t="s">
        <v>667</v>
      </c>
      <c r="B7" s="3">
        <v>5112</v>
      </c>
      <c r="C7" s="3" t="s">
        <v>670</v>
      </c>
      <c r="D7" s="3">
        <v>28</v>
      </c>
      <c r="E7" s="3" t="s">
        <v>674</v>
      </c>
      <c r="F7" s="3">
        <v>31.15</v>
      </c>
      <c r="G7" s="3" t="s">
        <v>13</v>
      </c>
      <c r="H7" s="3">
        <v>11369.75</v>
      </c>
      <c r="I7" s="3">
        <v>365</v>
      </c>
      <c r="J7" s="39">
        <v>0</v>
      </c>
      <c r="K7" s="42"/>
    </row>
    <row r="8" spans="1:11" x14ac:dyDescent="0.25">
      <c r="A8" s="3" t="s">
        <v>667</v>
      </c>
      <c r="B8" s="3">
        <v>5112</v>
      </c>
      <c r="C8" s="3" t="s">
        <v>670</v>
      </c>
      <c r="D8" s="3">
        <v>29</v>
      </c>
      <c r="E8" s="3" t="s">
        <v>673</v>
      </c>
      <c r="F8" s="3">
        <v>30.71</v>
      </c>
      <c r="G8" s="3" t="s">
        <v>13</v>
      </c>
      <c r="H8" s="3">
        <v>11209.15</v>
      </c>
      <c r="I8" s="3">
        <v>365</v>
      </c>
      <c r="J8" s="39">
        <v>0</v>
      </c>
      <c r="K8" s="42"/>
    </row>
    <row r="9" spans="1:11" x14ac:dyDescent="0.25">
      <c r="A9" s="3" t="s">
        <v>667</v>
      </c>
      <c r="B9" s="3">
        <v>5112</v>
      </c>
      <c r="C9" s="3" t="s">
        <v>670</v>
      </c>
      <c r="D9" s="3">
        <v>30</v>
      </c>
      <c r="E9" s="3" t="s">
        <v>675</v>
      </c>
      <c r="F9" s="3">
        <v>36.43</v>
      </c>
      <c r="G9" s="3" t="s">
        <v>13</v>
      </c>
      <c r="H9" s="3">
        <v>13296.95</v>
      </c>
      <c r="I9" s="3">
        <v>365</v>
      </c>
      <c r="J9" s="39">
        <v>0</v>
      </c>
      <c r="K9" s="42"/>
    </row>
    <row r="10" spans="1:11" x14ac:dyDescent="0.25">
      <c r="A10" s="36" t="s">
        <v>667</v>
      </c>
      <c r="B10" s="36">
        <v>5112</v>
      </c>
      <c r="C10" s="36" t="s">
        <v>670</v>
      </c>
      <c r="D10" s="36">
        <v>35</v>
      </c>
      <c r="E10" s="36" t="s">
        <v>673</v>
      </c>
      <c r="F10" s="36">
        <v>30.71</v>
      </c>
      <c r="G10" s="36">
        <v>6</v>
      </c>
      <c r="H10" s="36">
        <v>0</v>
      </c>
      <c r="I10" s="36">
        <v>0</v>
      </c>
      <c r="J10" s="44" t="s">
        <v>676</v>
      </c>
      <c r="K10" s="42"/>
    </row>
    <row r="11" spans="1:11" x14ac:dyDescent="0.25">
      <c r="A11" s="36" t="s">
        <v>667</v>
      </c>
      <c r="B11" s="36">
        <v>5112</v>
      </c>
      <c r="C11" s="36" t="s">
        <v>670</v>
      </c>
      <c r="D11" s="36">
        <v>36</v>
      </c>
      <c r="E11" s="36" t="s">
        <v>672</v>
      </c>
      <c r="F11" s="36">
        <v>31.15</v>
      </c>
      <c r="G11" s="36">
        <v>6</v>
      </c>
      <c r="H11" s="36">
        <v>0</v>
      </c>
      <c r="I11" s="36">
        <v>0</v>
      </c>
      <c r="J11" s="44" t="s">
        <v>676</v>
      </c>
      <c r="K11" s="42"/>
    </row>
    <row r="12" spans="1:11" x14ac:dyDescent="0.25">
      <c r="A12" s="3" t="s">
        <v>667</v>
      </c>
      <c r="B12" s="3">
        <v>5112</v>
      </c>
      <c r="C12" s="3" t="s">
        <v>670</v>
      </c>
      <c r="D12" s="3">
        <v>39</v>
      </c>
      <c r="E12" s="3" t="s">
        <v>677</v>
      </c>
      <c r="F12" s="3">
        <v>35.64</v>
      </c>
      <c r="G12" s="3" t="s">
        <v>13</v>
      </c>
      <c r="H12" s="3">
        <v>13008.6</v>
      </c>
      <c r="I12" s="3">
        <v>365</v>
      </c>
      <c r="J12" s="39">
        <v>0</v>
      </c>
      <c r="K12" s="42"/>
    </row>
    <row r="13" spans="1:11" x14ac:dyDescent="0.25">
      <c r="A13" s="3" t="s">
        <v>667</v>
      </c>
      <c r="B13" s="3">
        <v>5112</v>
      </c>
      <c r="C13" s="3" t="s">
        <v>670</v>
      </c>
      <c r="D13" s="3">
        <v>41</v>
      </c>
      <c r="E13" s="3" t="s">
        <v>678</v>
      </c>
      <c r="F13" s="3">
        <v>30.71</v>
      </c>
      <c r="G13" s="3" t="s">
        <v>13</v>
      </c>
      <c r="H13" s="3">
        <v>11209.15</v>
      </c>
      <c r="I13" s="3">
        <v>365</v>
      </c>
      <c r="J13" s="39">
        <v>0</v>
      </c>
      <c r="K13" s="42"/>
    </row>
    <row r="14" spans="1:11" x14ac:dyDescent="0.25">
      <c r="A14" s="3" t="s">
        <v>667</v>
      </c>
      <c r="B14" s="3">
        <v>5112</v>
      </c>
      <c r="C14" s="3" t="s">
        <v>670</v>
      </c>
      <c r="D14" s="3">
        <v>43</v>
      </c>
      <c r="E14" s="3" t="s">
        <v>673</v>
      </c>
      <c r="F14" s="3">
        <v>30.71</v>
      </c>
      <c r="G14" s="3" t="s">
        <v>15</v>
      </c>
      <c r="H14" s="3">
        <v>8015.31</v>
      </c>
      <c r="I14" s="3">
        <v>261</v>
      </c>
      <c r="J14" s="39">
        <v>0</v>
      </c>
      <c r="K14" s="42"/>
    </row>
    <row r="15" spans="1:11" x14ac:dyDescent="0.25">
      <c r="A15" s="36" t="s">
        <v>667</v>
      </c>
      <c r="B15" s="36">
        <v>5112</v>
      </c>
      <c r="C15" s="36" t="s">
        <v>670</v>
      </c>
      <c r="D15" s="36">
        <v>46</v>
      </c>
      <c r="E15" s="36" t="s">
        <v>679</v>
      </c>
      <c r="F15" s="36">
        <v>36.159999999999997</v>
      </c>
      <c r="G15" s="36" t="s">
        <v>13</v>
      </c>
      <c r="H15" s="36">
        <v>0</v>
      </c>
      <c r="I15" s="36">
        <v>0</v>
      </c>
      <c r="J15" s="44">
        <v>0</v>
      </c>
      <c r="K15" s="42"/>
    </row>
    <row r="16" spans="1:11" x14ac:dyDescent="0.25">
      <c r="A16" s="3" t="s">
        <v>667</v>
      </c>
      <c r="B16" s="3">
        <v>5112</v>
      </c>
      <c r="C16" s="3" t="s">
        <v>670</v>
      </c>
      <c r="D16" s="3">
        <v>48</v>
      </c>
      <c r="E16" s="3" t="s">
        <v>672</v>
      </c>
      <c r="F16" s="3">
        <v>31.15</v>
      </c>
      <c r="G16" s="3" t="s">
        <v>13</v>
      </c>
      <c r="H16" s="3">
        <v>11369.75</v>
      </c>
      <c r="I16" s="3">
        <v>365</v>
      </c>
      <c r="J16" s="39">
        <v>0</v>
      </c>
      <c r="K16" s="42"/>
    </row>
    <row r="17" spans="1:11" x14ac:dyDescent="0.25">
      <c r="A17" s="3" t="s">
        <v>667</v>
      </c>
      <c r="B17" s="3">
        <v>5112</v>
      </c>
      <c r="C17" s="3" t="s">
        <v>670</v>
      </c>
      <c r="D17" s="3">
        <v>50</v>
      </c>
      <c r="E17" s="3" t="s">
        <v>680</v>
      </c>
      <c r="F17" s="3">
        <v>41.22</v>
      </c>
      <c r="G17" s="3" t="s">
        <v>13</v>
      </c>
      <c r="H17" s="3">
        <v>15045.3</v>
      </c>
      <c r="I17" s="3">
        <v>365</v>
      </c>
      <c r="J17" s="39">
        <v>0</v>
      </c>
      <c r="K17" s="42"/>
    </row>
    <row r="18" spans="1:11" x14ac:dyDescent="0.25">
      <c r="A18" s="3" t="s">
        <v>667</v>
      </c>
      <c r="B18" s="3">
        <v>5114</v>
      </c>
      <c r="C18" s="3" t="s">
        <v>681</v>
      </c>
      <c r="D18" s="3">
        <v>5</v>
      </c>
      <c r="E18" s="3" t="s">
        <v>682</v>
      </c>
      <c r="F18" s="3">
        <v>53.1</v>
      </c>
      <c r="G18" s="3" t="s">
        <v>13</v>
      </c>
      <c r="H18" s="3">
        <v>19381.5</v>
      </c>
      <c r="I18" s="3">
        <v>365</v>
      </c>
      <c r="J18" s="39">
        <v>0</v>
      </c>
      <c r="K18" s="42"/>
    </row>
    <row r="19" spans="1:11" x14ac:dyDescent="0.25">
      <c r="A19" s="3" t="s">
        <v>667</v>
      </c>
      <c r="B19" s="3">
        <v>5114</v>
      </c>
      <c r="C19" s="3" t="s">
        <v>681</v>
      </c>
      <c r="D19" s="3">
        <v>6</v>
      </c>
      <c r="E19" s="3" t="s">
        <v>683</v>
      </c>
      <c r="F19" s="3">
        <v>52.61</v>
      </c>
      <c r="G19" s="3" t="s">
        <v>13</v>
      </c>
      <c r="H19" s="3">
        <v>19202.650000000001</v>
      </c>
      <c r="I19" s="3">
        <v>365</v>
      </c>
      <c r="J19" s="39">
        <v>0</v>
      </c>
      <c r="K19" s="42"/>
    </row>
    <row r="20" spans="1:11" x14ac:dyDescent="0.25">
      <c r="A20" s="3" t="s">
        <v>667</v>
      </c>
      <c r="B20" s="3">
        <v>5114</v>
      </c>
      <c r="C20" s="3" t="s">
        <v>681</v>
      </c>
      <c r="D20" s="3">
        <v>7</v>
      </c>
      <c r="E20" s="3" t="s">
        <v>682</v>
      </c>
      <c r="F20" s="3">
        <v>53.08</v>
      </c>
      <c r="G20" s="3" t="s">
        <v>148</v>
      </c>
      <c r="H20" s="3">
        <v>5520.32</v>
      </c>
      <c r="I20" s="3">
        <v>104</v>
      </c>
      <c r="J20" s="39">
        <v>0</v>
      </c>
      <c r="K20" s="42"/>
    </row>
    <row r="21" spans="1:11" x14ac:dyDescent="0.25">
      <c r="A21" s="3" t="s">
        <v>667</v>
      </c>
      <c r="B21" s="3">
        <v>5114</v>
      </c>
      <c r="C21" s="3" t="s">
        <v>681</v>
      </c>
      <c r="D21" s="3">
        <v>8</v>
      </c>
      <c r="E21" s="3" t="s">
        <v>684</v>
      </c>
      <c r="F21" s="3">
        <v>52.61</v>
      </c>
      <c r="G21" s="3" t="s">
        <v>148</v>
      </c>
      <c r="H21" s="3">
        <v>5471.44</v>
      </c>
      <c r="I21" s="3">
        <v>104</v>
      </c>
      <c r="J21" s="39">
        <v>0</v>
      </c>
      <c r="K21" s="42"/>
    </row>
    <row r="22" spans="1:11" x14ac:dyDescent="0.25">
      <c r="A22" s="3" t="s">
        <v>667</v>
      </c>
      <c r="B22" s="3">
        <v>5124</v>
      </c>
      <c r="C22" s="3" t="s">
        <v>685</v>
      </c>
      <c r="D22" s="3">
        <v>12</v>
      </c>
      <c r="E22" s="3" t="s">
        <v>686</v>
      </c>
      <c r="F22" s="3">
        <v>34.94</v>
      </c>
      <c r="G22" s="3" t="s">
        <v>15</v>
      </c>
      <c r="H22" s="3">
        <v>9119.34</v>
      </c>
      <c r="I22" s="3">
        <v>261</v>
      </c>
      <c r="J22" s="39">
        <v>0</v>
      </c>
      <c r="K22" s="42"/>
    </row>
    <row r="23" spans="1:11" x14ac:dyDescent="0.25">
      <c r="A23" s="3" t="s">
        <v>667</v>
      </c>
      <c r="B23" s="3">
        <v>5124</v>
      </c>
      <c r="C23" s="3" t="s">
        <v>685</v>
      </c>
      <c r="D23" s="3">
        <v>15</v>
      </c>
      <c r="E23" s="3" t="s">
        <v>687</v>
      </c>
      <c r="F23" s="3">
        <v>35.6</v>
      </c>
      <c r="G23" s="3" t="s">
        <v>13</v>
      </c>
      <c r="H23" s="3">
        <v>12994</v>
      </c>
      <c r="I23" s="3">
        <v>365</v>
      </c>
      <c r="J23" s="39">
        <v>0</v>
      </c>
      <c r="K23" s="42"/>
    </row>
    <row r="24" spans="1:11" x14ac:dyDescent="0.25">
      <c r="A24" s="3" t="s">
        <v>667</v>
      </c>
      <c r="B24" s="3">
        <v>5124</v>
      </c>
      <c r="C24" s="3" t="s">
        <v>685</v>
      </c>
      <c r="D24" s="3">
        <v>16</v>
      </c>
      <c r="E24" s="3" t="s">
        <v>686</v>
      </c>
      <c r="F24" s="3">
        <v>34.94</v>
      </c>
      <c r="G24" s="3" t="s">
        <v>13</v>
      </c>
      <c r="H24" s="3">
        <v>12753.1</v>
      </c>
      <c r="I24" s="3">
        <v>365</v>
      </c>
      <c r="J24" s="39">
        <v>0</v>
      </c>
      <c r="K24" s="42"/>
    </row>
    <row r="25" spans="1:11" x14ac:dyDescent="0.25">
      <c r="A25" s="3" t="s">
        <v>667</v>
      </c>
      <c r="B25" s="3">
        <v>5124</v>
      </c>
      <c r="C25" s="3" t="s">
        <v>685</v>
      </c>
      <c r="D25" s="3">
        <v>17</v>
      </c>
      <c r="E25" s="3" t="s">
        <v>688</v>
      </c>
      <c r="F25" s="3">
        <v>43.3</v>
      </c>
      <c r="G25" s="3" t="s">
        <v>15</v>
      </c>
      <c r="H25" s="3">
        <v>4719.7</v>
      </c>
      <c r="I25" s="3">
        <v>109</v>
      </c>
      <c r="J25" s="39" t="s">
        <v>155</v>
      </c>
      <c r="K25" s="42"/>
    </row>
    <row r="26" spans="1:11" x14ac:dyDescent="0.25">
      <c r="A26" s="3" t="s">
        <v>667</v>
      </c>
      <c r="B26" s="3">
        <v>5124</v>
      </c>
      <c r="C26" s="3" t="s">
        <v>685</v>
      </c>
      <c r="D26" s="3">
        <v>18</v>
      </c>
      <c r="E26" s="3" t="s">
        <v>689</v>
      </c>
      <c r="F26" s="3">
        <v>32.01</v>
      </c>
      <c r="G26" s="3" t="s">
        <v>15</v>
      </c>
      <c r="H26" s="3">
        <v>8354.61</v>
      </c>
      <c r="I26" s="3">
        <v>261</v>
      </c>
      <c r="J26" s="39">
        <v>0</v>
      </c>
      <c r="K26" s="42"/>
    </row>
    <row r="27" spans="1:11" x14ac:dyDescent="0.25">
      <c r="A27" s="3" t="s">
        <v>667</v>
      </c>
      <c r="B27" s="3">
        <v>5124</v>
      </c>
      <c r="C27" s="3" t="s">
        <v>685</v>
      </c>
      <c r="D27" s="3">
        <v>25</v>
      </c>
      <c r="E27" s="3" t="s">
        <v>690</v>
      </c>
      <c r="F27" s="3">
        <v>32.36</v>
      </c>
      <c r="G27" s="3" t="s">
        <v>15</v>
      </c>
      <c r="H27" s="3">
        <v>4918.72</v>
      </c>
      <c r="I27" s="3">
        <v>152</v>
      </c>
      <c r="J27" s="39" t="s">
        <v>153</v>
      </c>
      <c r="K27" s="42"/>
    </row>
    <row r="28" spans="1:11" x14ac:dyDescent="0.25">
      <c r="A28" s="36" t="s">
        <v>667</v>
      </c>
      <c r="B28" s="36">
        <v>5301</v>
      </c>
      <c r="C28" s="36" t="s">
        <v>691</v>
      </c>
      <c r="D28" s="36">
        <v>11</v>
      </c>
      <c r="E28" s="36" t="s">
        <v>692</v>
      </c>
      <c r="F28" s="36">
        <v>20.9</v>
      </c>
      <c r="G28" s="36" t="s">
        <v>15</v>
      </c>
      <c r="H28" s="36">
        <v>0</v>
      </c>
      <c r="I28" s="36">
        <v>0</v>
      </c>
      <c r="J28" s="44" t="s">
        <v>11</v>
      </c>
      <c r="K28" s="42"/>
    </row>
    <row r="29" spans="1:11" x14ac:dyDescent="0.25">
      <c r="A29" s="3" t="s">
        <v>667</v>
      </c>
      <c r="B29" s="3">
        <v>5301</v>
      </c>
      <c r="C29" s="3" t="s">
        <v>691</v>
      </c>
      <c r="D29" s="3">
        <v>13</v>
      </c>
      <c r="E29" s="3" t="s">
        <v>693</v>
      </c>
      <c r="F29" s="3">
        <v>15.1</v>
      </c>
      <c r="G29" s="3" t="s">
        <v>15</v>
      </c>
      <c r="H29" s="3">
        <v>3775</v>
      </c>
      <c r="I29" s="3">
        <v>250</v>
      </c>
      <c r="J29" s="39" t="s">
        <v>11</v>
      </c>
      <c r="K29" s="42"/>
    </row>
    <row r="30" spans="1:11" x14ac:dyDescent="0.25">
      <c r="A30" s="3" t="s">
        <v>667</v>
      </c>
      <c r="B30" s="3">
        <v>5301</v>
      </c>
      <c r="C30" s="3" t="s">
        <v>691</v>
      </c>
      <c r="D30" s="3">
        <v>14</v>
      </c>
      <c r="E30" s="3" t="s">
        <v>694</v>
      </c>
      <c r="F30" s="3">
        <v>21.1</v>
      </c>
      <c r="G30" s="3" t="s">
        <v>15</v>
      </c>
      <c r="H30" s="3">
        <v>5275</v>
      </c>
      <c r="I30" s="3">
        <v>250</v>
      </c>
      <c r="J30" s="39" t="s">
        <v>11</v>
      </c>
      <c r="K30" s="42"/>
    </row>
    <row r="31" spans="1:11" x14ac:dyDescent="0.25">
      <c r="A31" s="36" t="s">
        <v>667</v>
      </c>
      <c r="B31" s="36">
        <v>5301</v>
      </c>
      <c r="C31" s="36" t="s">
        <v>691</v>
      </c>
      <c r="D31" s="36">
        <v>15</v>
      </c>
      <c r="E31" s="36" t="s">
        <v>695</v>
      </c>
      <c r="F31" s="36">
        <v>9.1999999999999993</v>
      </c>
      <c r="G31" s="36" t="s">
        <v>148</v>
      </c>
      <c r="H31" s="36">
        <v>0</v>
      </c>
      <c r="I31" s="36">
        <v>0</v>
      </c>
      <c r="J31" s="44" t="s">
        <v>8</v>
      </c>
      <c r="K31" s="42"/>
    </row>
    <row r="32" spans="1:11" x14ac:dyDescent="0.25">
      <c r="A32" s="3" t="s">
        <v>667</v>
      </c>
      <c r="B32" s="3">
        <v>5301</v>
      </c>
      <c r="C32" s="3" t="s">
        <v>691</v>
      </c>
      <c r="D32" s="3">
        <v>16</v>
      </c>
      <c r="E32" s="3" t="s">
        <v>696</v>
      </c>
      <c r="F32" s="3">
        <v>15.2</v>
      </c>
      <c r="G32" s="3" t="s">
        <v>15</v>
      </c>
      <c r="H32" s="3">
        <v>3800</v>
      </c>
      <c r="I32" s="3">
        <v>250</v>
      </c>
      <c r="J32" s="39" t="s">
        <v>11</v>
      </c>
      <c r="K32" s="42"/>
    </row>
    <row r="33" spans="1:11" x14ac:dyDescent="0.25">
      <c r="A33" s="3" t="s">
        <v>667</v>
      </c>
      <c r="B33" s="3">
        <v>5301</v>
      </c>
      <c r="C33" s="3" t="s">
        <v>691</v>
      </c>
      <c r="D33" s="3">
        <v>17</v>
      </c>
      <c r="E33" s="3" t="s">
        <v>693</v>
      </c>
      <c r="F33" s="3">
        <v>15.1</v>
      </c>
      <c r="G33" s="3" t="s">
        <v>15</v>
      </c>
      <c r="H33" s="3">
        <v>3775</v>
      </c>
      <c r="I33" s="3">
        <v>250</v>
      </c>
      <c r="J33" s="39" t="s">
        <v>11</v>
      </c>
      <c r="K33" s="42"/>
    </row>
    <row r="34" spans="1:11" x14ac:dyDescent="0.25">
      <c r="A34" s="3" t="s">
        <v>667</v>
      </c>
      <c r="B34" s="3">
        <v>5301</v>
      </c>
      <c r="C34" s="3" t="s">
        <v>691</v>
      </c>
      <c r="D34" s="3">
        <v>18</v>
      </c>
      <c r="E34" s="3" t="s">
        <v>696</v>
      </c>
      <c r="F34" s="3">
        <v>15.2</v>
      </c>
      <c r="G34" s="3" t="s">
        <v>15</v>
      </c>
      <c r="H34" s="3">
        <v>3800</v>
      </c>
      <c r="I34" s="3">
        <v>250</v>
      </c>
      <c r="J34" s="39" t="s">
        <v>11</v>
      </c>
      <c r="K34" s="42"/>
    </row>
    <row r="35" spans="1:11" x14ac:dyDescent="0.25">
      <c r="A35" s="3" t="s">
        <v>667</v>
      </c>
      <c r="B35" s="3">
        <v>5301</v>
      </c>
      <c r="C35" s="3" t="s">
        <v>691</v>
      </c>
      <c r="D35" s="3">
        <v>19</v>
      </c>
      <c r="E35" s="3" t="s">
        <v>695</v>
      </c>
      <c r="F35" s="3">
        <v>9.1999999999999993</v>
      </c>
      <c r="G35" s="3" t="s">
        <v>148</v>
      </c>
      <c r="H35" s="3">
        <v>1058</v>
      </c>
      <c r="I35" s="3">
        <v>115</v>
      </c>
      <c r="J35" s="39" t="s">
        <v>8</v>
      </c>
      <c r="K35" s="42"/>
    </row>
    <row r="36" spans="1:11" x14ac:dyDescent="0.25">
      <c r="A36" s="3" t="s">
        <v>667</v>
      </c>
      <c r="B36" s="3">
        <v>5301</v>
      </c>
      <c r="C36" s="3" t="s">
        <v>691</v>
      </c>
      <c r="D36" s="3">
        <v>20</v>
      </c>
      <c r="E36" s="3" t="s">
        <v>696</v>
      </c>
      <c r="F36" s="3">
        <v>15.2</v>
      </c>
      <c r="G36" s="3" t="s">
        <v>15</v>
      </c>
      <c r="H36" s="3">
        <v>3800</v>
      </c>
      <c r="I36" s="3">
        <v>250</v>
      </c>
      <c r="J36" s="39" t="s">
        <v>11</v>
      </c>
      <c r="K36" s="42"/>
    </row>
    <row r="37" spans="1:11" x14ac:dyDescent="0.25">
      <c r="A37" s="3" t="s">
        <v>667</v>
      </c>
      <c r="B37" s="3">
        <v>5301</v>
      </c>
      <c r="C37" s="3" t="s">
        <v>691</v>
      </c>
      <c r="D37" s="3">
        <v>21</v>
      </c>
      <c r="E37" s="3" t="s">
        <v>693</v>
      </c>
      <c r="F37" s="3">
        <v>15.1</v>
      </c>
      <c r="G37" s="3" t="s">
        <v>15</v>
      </c>
      <c r="H37" s="3">
        <v>3775</v>
      </c>
      <c r="I37" s="3">
        <v>250</v>
      </c>
      <c r="J37" s="39" t="s">
        <v>11</v>
      </c>
      <c r="K37" s="42"/>
    </row>
    <row r="38" spans="1:11" x14ac:dyDescent="0.25">
      <c r="A38" s="36" t="s">
        <v>667</v>
      </c>
      <c r="B38" s="36">
        <v>5301</v>
      </c>
      <c r="C38" s="36" t="s">
        <v>691</v>
      </c>
      <c r="D38" s="36">
        <v>22</v>
      </c>
      <c r="E38" s="36" t="s">
        <v>697</v>
      </c>
      <c r="F38" s="36">
        <v>9.4</v>
      </c>
      <c r="G38" s="36" t="s">
        <v>148</v>
      </c>
      <c r="H38" s="36">
        <v>0</v>
      </c>
      <c r="I38" s="36">
        <v>0</v>
      </c>
      <c r="J38" s="44" t="s">
        <v>8</v>
      </c>
      <c r="K38" s="42"/>
    </row>
    <row r="39" spans="1:11" x14ac:dyDescent="0.25">
      <c r="A39" s="36" t="s">
        <v>667</v>
      </c>
      <c r="B39" s="36">
        <v>5301</v>
      </c>
      <c r="C39" s="36" t="s">
        <v>691</v>
      </c>
      <c r="D39" s="36">
        <v>23</v>
      </c>
      <c r="E39" s="36" t="s">
        <v>695</v>
      </c>
      <c r="F39" s="36">
        <v>9.1999999999999993</v>
      </c>
      <c r="G39" s="36" t="s">
        <v>148</v>
      </c>
      <c r="H39" s="36">
        <v>0</v>
      </c>
      <c r="I39" s="36">
        <v>0</v>
      </c>
      <c r="J39" s="44" t="s">
        <v>8</v>
      </c>
      <c r="K39" s="42"/>
    </row>
    <row r="40" spans="1:11" x14ac:dyDescent="0.25">
      <c r="A40" s="36" t="s">
        <v>667</v>
      </c>
      <c r="B40" s="36">
        <v>5301</v>
      </c>
      <c r="C40" s="36" t="s">
        <v>691</v>
      </c>
      <c r="D40" s="36">
        <v>24</v>
      </c>
      <c r="E40" s="36" t="s">
        <v>697</v>
      </c>
      <c r="F40" s="36">
        <v>9.4</v>
      </c>
      <c r="G40" s="36" t="s">
        <v>148</v>
      </c>
      <c r="H40" s="36">
        <v>0</v>
      </c>
      <c r="I40" s="36">
        <v>0</v>
      </c>
      <c r="J40" s="44" t="s">
        <v>8</v>
      </c>
      <c r="K40" s="42"/>
    </row>
    <row r="41" spans="1:11" x14ac:dyDescent="0.25">
      <c r="A41" s="3" t="s">
        <v>667</v>
      </c>
      <c r="B41" s="3">
        <v>5301</v>
      </c>
      <c r="C41" s="3" t="s">
        <v>691</v>
      </c>
      <c r="D41" s="3">
        <v>25</v>
      </c>
      <c r="E41" s="3" t="s">
        <v>695</v>
      </c>
      <c r="F41" s="3">
        <v>9.1999999999999993</v>
      </c>
      <c r="G41" s="3" t="s">
        <v>13</v>
      </c>
      <c r="H41" s="3">
        <v>3358</v>
      </c>
      <c r="I41" s="3">
        <v>365</v>
      </c>
      <c r="J41" s="39">
        <v>0</v>
      </c>
      <c r="K41" s="42"/>
    </row>
    <row r="42" spans="1:11" x14ac:dyDescent="0.25">
      <c r="A42" s="3" t="s">
        <v>667</v>
      </c>
      <c r="B42" s="3">
        <v>5301</v>
      </c>
      <c r="C42" s="3" t="s">
        <v>691</v>
      </c>
      <c r="D42" s="3">
        <v>26</v>
      </c>
      <c r="E42" s="3" t="s">
        <v>697</v>
      </c>
      <c r="F42" s="3">
        <v>9.4</v>
      </c>
      <c r="G42" s="3" t="s">
        <v>13</v>
      </c>
      <c r="H42" s="3">
        <v>3431</v>
      </c>
      <c r="I42" s="3">
        <v>365</v>
      </c>
      <c r="J42" s="39">
        <v>0</v>
      </c>
      <c r="K42" s="42"/>
    </row>
    <row r="43" spans="1:11" x14ac:dyDescent="0.25">
      <c r="A43" s="36" t="s">
        <v>667</v>
      </c>
      <c r="B43" s="36">
        <v>5301</v>
      </c>
      <c r="C43" s="36" t="s">
        <v>691</v>
      </c>
      <c r="D43" s="36">
        <v>29</v>
      </c>
      <c r="E43" s="36" t="s">
        <v>695</v>
      </c>
      <c r="F43" s="36">
        <v>9.1999999999999993</v>
      </c>
      <c r="G43" s="36" t="s">
        <v>13</v>
      </c>
      <c r="H43" s="36">
        <v>0</v>
      </c>
      <c r="I43" s="36">
        <v>0</v>
      </c>
      <c r="J43" s="44">
        <v>0</v>
      </c>
      <c r="K43" s="42"/>
    </row>
    <row r="44" spans="1:11" x14ac:dyDescent="0.25">
      <c r="A44" s="36" t="s">
        <v>667</v>
      </c>
      <c r="B44" s="36">
        <v>5301</v>
      </c>
      <c r="C44" s="36" t="s">
        <v>691</v>
      </c>
      <c r="D44" s="36">
        <v>30</v>
      </c>
      <c r="E44" s="36" t="s">
        <v>697</v>
      </c>
      <c r="F44" s="36">
        <v>9.4</v>
      </c>
      <c r="G44" s="36" t="s">
        <v>13</v>
      </c>
      <c r="H44" s="36">
        <v>0</v>
      </c>
      <c r="I44" s="36">
        <v>0</v>
      </c>
      <c r="J44" s="44">
        <v>0</v>
      </c>
      <c r="K44" s="42"/>
    </row>
    <row r="45" spans="1:11" x14ac:dyDescent="0.25">
      <c r="A45" s="36" t="s">
        <v>667</v>
      </c>
      <c r="B45" s="36">
        <v>5301</v>
      </c>
      <c r="C45" s="36" t="s">
        <v>691</v>
      </c>
      <c r="D45" s="36">
        <v>31</v>
      </c>
      <c r="E45" s="36" t="s">
        <v>695</v>
      </c>
      <c r="F45" s="36">
        <v>9.1999999999999993</v>
      </c>
      <c r="G45" s="36" t="s">
        <v>13</v>
      </c>
      <c r="H45" s="36">
        <v>0</v>
      </c>
      <c r="I45" s="36">
        <v>0</v>
      </c>
      <c r="J45" s="44">
        <v>0</v>
      </c>
      <c r="K45" s="42"/>
    </row>
    <row r="46" spans="1:11" x14ac:dyDescent="0.25">
      <c r="A46" s="36" t="s">
        <v>667</v>
      </c>
      <c r="B46" s="36">
        <v>5301</v>
      </c>
      <c r="C46" s="36" t="s">
        <v>691</v>
      </c>
      <c r="D46" s="36">
        <v>32</v>
      </c>
      <c r="E46" s="36" t="s">
        <v>697</v>
      </c>
      <c r="F46" s="36">
        <v>9.4</v>
      </c>
      <c r="G46" s="36" t="s">
        <v>148</v>
      </c>
      <c r="H46" s="36">
        <v>0</v>
      </c>
      <c r="I46" s="36">
        <v>0</v>
      </c>
      <c r="J46" s="44" t="s">
        <v>8</v>
      </c>
      <c r="K46" s="42"/>
    </row>
    <row r="47" spans="1:11" x14ac:dyDescent="0.25">
      <c r="A47" s="36" t="s">
        <v>667</v>
      </c>
      <c r="B47" s="36">
        <v>5301</v>
      </c>
      <c r="C47" s="36" t="s">
        <v>691</v>
      </c>
      <c r="D47" s="36">
        <v>33</v>
      </c>
      <c r="E47" s="36" t="s">
        <v>695</v>
      </c>
      <c r="F47" s="36">
        <v>9.1999999999999993</v>
      </c>
      <c r="G47" s="36" t="s">
        <v>13</v>
      </c>
      <c r="H47" s="36">
        <v>0</v>
      </c>
      <c r="I47" s="36">
        <v>0</v>
      </c>
      <c r="J47" s="44">
        <v>0</v>
      </c>
      <c r="K47" s="42"/>
    </row>
    <row r="48" spans="1:11" x14ac:dyDescent="0.25">
      <c r="A48" s="36" t="s">
        <v>667</v>
      </c>
      <c r="B48" s="36">
        <v>5301</v>
      </c>
      <c r="C48" s="36" t="s">
        <v>691</v>
      </c>
      <c r="D48" s="36">
        <v>34</v>
      </c>
      <c r="E48" s="36" t="s">
        <v>697</v>
      </c>
      <c r="F48" s="36">
        <v>9.4</v>
      </c>
      <c r="G48" s="36" t="s">
        <v>13</v>
      </c>
      <c r="H48" s="36">
        <v>0</v>
      </c>
      <c r="I48" s="36">
        <v>0</v>
      </c>
      <c r="J48" s="44">
        <v>0</v>
      </c>
      <c r="K48" s="42"/>
    </row>
    <row r="49" spans="1:11" x14ac:dyDescent="0.25">
      <c r="A49" s="36" t="s">
        <v>667</v>
      </c>
      <c r="B49" s="36">
        <v>5301</v>
      </c>
      <c r="C49" s="36" t="s">
        <v>691</v>
      </c>
      <c r="D49" s="36">
        <v>36</v>
      </c>
      <c r="E49" s="36" t="s">
        <v>697</v>
      </c>
      <c r="F49" s="36">
        <v>9.4</v>
      </c>
      <c r="G49" s="36" t="s">
        <v>13</v>
      </c>
      <c r="H49" s="36">
        <v>0</v>
      </c>
      <c r="I49" s="36">
        <v>0</v>
      </c>
      <c r="J49" s="44">
        <v>0</v>
      </c>
      <c r="K49" s="42"/>
    </row>
    <row r="50" spans="1:11" x14ac:dyDescent="0.25">
      <c r="A50" s="36" t="s">
        <v>667</v>
      </c>
      <c r="B50" s="36">
        <v>5301</v>
      </c>
      <c r="C50" s="36" t="s">
        <v>691</v>
      </c>
      <c r="D50" s="36">
        <v>38</v>
      </c>
      <c r="E50" s="36" t="s">
        <v>697</v>
      </c>
      <c r="F50" s="36">
        <v>9.4</v>
      </c>
      <c r="G50" s="36" t="s">
        <v>148</v>
      </c>
      <c r="H50" s="36">
        <v>0</v>
      </c>
      <c r="I50" s="36">
        <v>0</v>
      </c>
      <c r="J50" s="44" t="s">
        <v>8</v>
      </c>
      <c r="K50" s="42"/>
    </row>
    <row r="51" spans="1:11" x14ac:dyDescent="0.25">
      <c r="A51" s="3" t="s">
        <v>667</v>
      </c>
      <c r="B51" s="3">
        <v>5332</v>
      </c>
      <c r="C51" s="3" t="s">
        <v>698</v>
      </c>
      <c r="D51" s="3">
        <v>1</v>
      </c>
      <c r="E51" s="3" t="s">
        <v>698</v>
      </c>
      <c r="F51" s="3">
        <v>20.399999999999999</v>
      </c>
      <c r="G51" s="3" t="s">
        <v>15</v>
      </c>
      <c r="H51" s="3">
        <v>5324.4</v>
      </c>
      <c r="I51" s="3">
        <v>261</v>
      </c>
      <c r="J51" s="39">
        <v>0</v>
      </c>
      <c r="K51" s="42"/>
    </row>
    <row r="52" spans="1:11" x14ac:dyDescent="0.25">
      <c r="A52" s="3" t="s">
        <v>667</v>
      </c>
      <c r="B52" s="3">
        <v>5332</v>
      </c>
      <c r="C52" s="3" t="s">
        <v>698</v>
      </c>
      <c r="D52" s="3">
        <v>2</v>
      </c>
      <c r="E52" s="3" t="s">
        <v>699</v>
      </c>
      <c r="F52" s="3">
        <v>20.3</v>
      </c>
      <c r="G52" s="3" t="s">
        <v>15</v>
      </c>
      <c r="H52" s="3">
        <v>5298.3</v>
      </c>
      <c r="I52" s="3">
        <v>261</v>
      </c>
      <c r="J52" s="39">
        <v>0</v>
      </c>
      <c r="K52" s="42"/>
    </row>
    <row r="53" spans="1:11" x14ac:dyDescent="0.25">
      <c r="A53" s="3" t="s">
        <v>667</v>
      </c>
      <c r="B53" s="3">
        <v>5337</v>
      </c>
      <c r="C53" s="3" t="s">
        <v>700</v>
      </c>
      <c r="D53" s="3">
        <v>1</v>
      </c>
      <c r="E53" s="3" t="s">
        <v>701</v>
      </c>
      <c r="F53" s="3">
        <v>46.9</v>
      </c>
      <c r="G53" s="3" t="s">
        <v>10</v>
      </c>
      <c r="H53" s="3">
        <v>14679.7</v>
      </c>
      <c r="I53" s="3">
        <v>313</v>
      </c>
      <c r="J53" s="39">
        <v>0</v>
      </c>
      <c r="K53" s="42"/>
    </row>
    <row r="54" spans="1:11" x14ac:dyDescent="0.25">
      <c r="A54" s="3" t="s">
        <v>667</v>
      </c>
      <c r="B54" s="3">
        <v>5337</v>
      </c>
      <c r="C54" s="3" t="s">
        <v>700</v>
      </c>
      <c r="D54" s="3">
        <v>2</v>
      </c>
      <c r="E54" s="3" t="s">
        <v>702</v>
      </c>
      <c r="F54" s="3">
        <v>45.99</v>
      </c>
      <c r="G54" s="3" t="s">
        <v>10</v>
      </c>
      <c r="H54" s="3">
        <v>14394.87</v>
      </c>
      <c r="I54" s="3">
        <v>313</v>
      </c>
      <c r="J54" s="39">
        <v>0</v>
      </c>
      <c r="K54" s="42"/>
    </row>
    <row r="55" spans="1:11" x14ac:dyDescent="0.25">
      <c r="A55" s="3" t="s">
        <v>667</v>
      </c>
      <c r="B55" s="3">
        <v>5340</v>
      </c>
      <c r="C55" s="3" t="s">
        <v>703</v>
      </c>
      <c r="D55" s="3">
        <v>1</v>
      </c>
      <c r="E55" s="3" t="s">
        <v>704</v>
      </c>
      <c r="F55" s="3">
        <v>66.17</v>
      </c>
      <c r="G55" s="3" t="s">
        <v>13</v>
      </c>
      <c r="H55" s="3">
        <v>24152.05</v>
      </c>
      <c r="I55" s="3">
        <v>365</v>
      </c>
      <c r="J55" s="39">
        <v>0</v>
      </c>
      <c r="K55" s="42"/>
    </row>
    <row r="56" spans="1:11" x14ac:dyDescent="0.25">
      <c r="A56" s="3" t="s">
        <v>667</v>
      </c>
      <c r="B56" s="3">
        <v>5340</v>
      </c>
      <c r="C56" s="3" t="s">
        <v>703</v>
      </c>
      <c r="D56" s="3">
        <v>2</v>
      </c>
      <c r="E56" s="3" t="s">
        <v>705</v>
      </c>
      <c r="F56" s="3">
        <v>64.91</v>
      </c>
      <c r="G56" s="3" t="s">
        <v>15</v>
      </c>
      <c r="H56" s="3">
        <v>16941.509999999998</v>
      </c>
      <c r="I56" s="3">
        <v>261</v>
      </c>
      <c r="J56" s="39">
        <v>0</v>
      </c>
      <c r="K56" s="42"/>
    </row>
    <row r="57" spans="1:11" x14ac:dyDescent="0.25">
      <c r="A57" s="3" t="s">
        <v>667</v>
      </c>
      <c r="B57" s="3">
        <v>5340</v>
      </c>
      <c r="C57" s="3" t="s">
        <v>703</v>
      </c>
      <c r="D57" s="3">
        <v>4</v>
      </c>
      <c r="E57" s="3" t="s">
        <v>706</v>
      </c>
      <c r="F57" s="3">
        <v>64.61</v>
      </c>
      <c r="G57" s="3" t="s">
        <v>148</v>
      </c>
      <c r="H57" s="3">
        <v>6719.44</v>
      </c>
      <c r="I57" s="3">
        <v>104</v>
      </c>
      <c r="J57" s="39">
        <v>0</v>
      </c>
      <c r="K57" s="42"/>
    </row>
    <row r="58" spans="1:11" x14ac:dyDescent="0.25">
      <c r="A58" s="3" t="s">
        <v>667</v>
      </c>
      <c r="B58" s="3">
        <v>5343</v>
      </c>
      <c r="C58" s="3" t="s">
        <v>707</v>
      </c>
      <c r="D58" s="3">
        <v>2</v>
      </c>
      <c r="E58" s="3" t="s">
        <v>708</v>
      </c>
      <c r="F58" s="3">
        <v>36.28</v>
      </c>
      <c r="G58" s="3" t="s">
        <v>13</v>
      </c>
      <c r="H58" s="3">
        <v>13242.2</v>
      </c>
      <c r="I58" s="3">
        <v>365</v>
      </c>
      <c r="J58" s="39">
        <v>0</v>
      </c>
      <c r="K58" s="42"/>
    </row>
    <row r="59" spans="1:11" x14ac:dyDescent="0.25">
      <c r="A59" s="3" t="s">
        <v>667</v>
      </c>
      <c r="B59" s="3">
        <v>5344</v>
      </c>
      <c r="C59" s="3" t="s">
        <v>709</v>
      </c>
      <c r="D59" s="3">
        <v>2</v>
      </c>
      <c r="E59" s="3" t="s">
        <v>684</v>
      </c>
      <c r="F59" s="3">
        <v>52.61</v>
      </c>
      <c r="G59" s="3" t="s">
        <v>10</v>
      </c>
      <c r="H59" s="3">
        <v>16466.93</v>
      </c>
      <c r="I59" s="3">
        <v>313</v>
      </c>
      <c r="J59" s="39">
        <v>0</v>
      </c>
      <c r="K59" s="42"/>
    </row>
    <row r="60" spans="1:11" x14ac:dyDescent="0.25">
      <c r="A60" s="3" t="s">
        <v>667</v>
      </c>
      <c r="B60" s="3">
        <v>5344</v>
      </c>
      <c r="C60" s="3" t="s">
        <v>709</v>
      </c>
      <c r="D60" s="3">
        <v>6</v>
      </c>
      <c r="E60" s="3" t="s">
        <v>710</v>
      </c>
      <c r="F60" s="3">
        <v>59.88</v>
      </c>
      <c r="G60" s="3" t="s">
        <v>13</v>
      </c>
      <c r="H60" s="3">
        <v>21856.2</v>
      </c>
      <c r="I60" s="3">
        <v>365</v>
      </c>
      <c r="J60" s="39">
        <v>0</v>
      </c>
      <c r="K60" s="42"/>
    </row>
    <row r="61" spans="1:11" x14ac:dyDescent="0.25">
      <c r="A61" s="3" t="s">
        <v>667</v>
      </c>
      <c r="B61" s="3">
        <v>5344</v>
      </c>
      <c r="C61" s="3" t="s">
        <v>709</v>
      </c>
      <c r="D61" s="3">
        <v>7</v>
      </c>
      <c r="E61" s="3" t="s">
        <v>711</v>
      </c>
      <c r="F61" s="3">
        <v>62</v>
      </c>
      <c r="G61" s="3" t="s">
        <v>13</v>
      </c>
      <c r="H61" s="3">
        <v>22630</v>
      </c>
      <c r="I61" s="3">
        <v>365</v>
      </c>
      <c r="J61" s="39">
        <v>0</v>
      </c>
      <c r="K61" s="42"/>
    </row>
    <row r="62" spans="1:11" x14ac:dyDescent="0.25">
      <c r="A62" s="3" t="s">
        <v>667</v>
      </c>
      <c r="B62" s="3">
        <v>5344</v>
      </c>
      <c r="C62" s="3" t="s">
        <v>709</v>
      </c>
      <c r="D62" s="3">
        <v>8</v>
      </c>
      <c r="E62" s="3" t="s">
        <v>710</v>
      </c>
      <c r="F62" s="3">
        <v>59.88</v>
      </c>
      <c r="G62" s="3" t="s">
        <v>13</v>
      </c>
      <c r="H62" s="3">
        <v>21856.2</v>
      </c>
      <c r="I62" s="3">
        <v>365</v>
      </c>
      <c r="J62" s="39">
        <v>0</v>
      </c>
      <c r="K62" s="42"/>
    </row>
    <row r="63" spans="1:11" x14ac:dyDescent="0.25">
      <c r="A63" s="3" t="s">
        <v>667</v>
      </c>
      <c r="B63" s="3">
        <v>5344</v>
      </c>
      <c r="C63" s="3" t="s">
        <v>709</v>
      </c>
      <c r="D63" s="3">
        <v>10</v>
      </c>
      <c r="E63" s="3" t="s">
        <v>710</v>
      </c>
      <c r="F63" s="3">
        <v>59.88</v>
      </c>
      <c r="G63" s="3">
        <v>7</v>
      </c>
      <c r="H63" s="3">
        <v>3113.76</v>
      </c>
      <c r="I63" s="3">
        <v>52</v>
      </c>
      <c r="J63" s="39">
        <v>0</v>
      </c>
      <c r="K63" s="42"/>
    </row>
    <row r="64" spans="1:11" x14ac:dyDescent="0.25">
      <c r="A64" s="3" t="s">
        <v>667</v>
      </c>
      <c r="B64" s="3">
        <v>5344</v>
      </c>
      <c r="C64" s="3" t="s">
        <v>709</v>
      </c>
      <c r="D64" s="3">
        <v>11</v>
      </c>
      <c r="E64" s="3" t="s">
        <v>711</v>
      </c>
      <c r="F64" s="3">
        <v>62</v>
      </c>
      <c r="G64" s="3" t="s">
        <v>13</v>
      </c>
      <c r="H64" s="3">
        <v>22630</v>
      </c>
      <c r="I64" s="3">
        <v>365</v>
      </c>
      <c r="J64" s="39">
        <v>0</v>
      </c>
      <c r="K64" s="42"/>
    </row>
    <row r="65" spans="1:11" x14ac:dyDescent="0.25">
      <c r="A65" s="3" t="s">
        <v>667</v>
      </c>
      <c r="B65" s="3">
        <v>5344</v>
      </c>
      <c r="C65" s="3" t="s">
        <v>709</v>
      </c>
      <c r="D65" s="3">
        <v>13</v>
      </c>
      <c r="E65" s="3" t="s">
        <v>711</v>
      </c>
      <c r="F65" s="3">
        <v>62</v>
      </c>
      <c r="G65" s="3" t="s">
        <v>13</v>
      </c>
      <c r="H65" s="3">
        <v>22630</v>
      </c>
      <c r="I65" s="3">
        <v>365</v>
      </c>
      <c r="J65" s="39">
        <v>0</v>
      </c>
      <c r="K65" s="42"/>
    </row>
    <row r="66" spans="1:11" x14ac:dyDescent="0.25">
      <c r="A66" s="3" t="s">
        <v>667</v>
      </c>
      <c r="B66" s="3">
        <v>5345</v>
      </c>
      <c r="C66" s="3" t="s">
        <v>712</v>
      </c>
      <c r="D66" s="3">
        <v>1</v>
      </c>
      <c r="E66" s="3" t="s">
        <v>712</v>
      </c>
      <c r="F66" s="3">
        <v>41</v>
      </c>
      <c r="G66" s="3">
        <v>3</v>
      </c>
      <c r="H66" s="3">
        <v>2132</v>
      </c>
      <c r="I66" s="3">
        <v>52</v>
      </c>
      <c r="J66" s="39">
        <v>0</v>
      </c>
      <c r="K66" s="42"/>
    </row>
    <row r="67" spans="1:11" x14ac:dyDescent="0.25">
      <c r="A67" s="3" t="s">
        <v>667</v>
      </c>
      <c r="B67" s="3">
        <v>5345</v>
      </c>
      <c r="C67" s="3" t="s">
        <v>712</v>
      </c>
      <c r="D67" s="3">
        <v>2</v>
      </c>
      <c r="E67" s="3" t="s">
        <v>713</v>
      </c>
      <c r="F67" s="3">
        <v>40.93</v>
      </c>
      <c r="G67" s="3">
        <v>3</v>
      </c>
      <c r="H67" s="3">
        <v>2128.36</v>
      </c>
      <c r="I67" s="3">
        <v>52</v>
      </c>
      <c r="J67" s="39">
        <v>0</v>
      </c>
      <c r="K67" s="42"/>
    </row>
    <row r="68" spans="1:11" x14ac:dyDescent="0.25">
      <c r="A68" s="3" t="s">
        <v>667</v>
      </c>
      <c r="B68" s="3">
        <v>5348</v>
      </c>
      <c r="C68" s="3" t="s">
        <v>714</v>
      </c>
      <c r="D68" s="3">
        <v>1</v>
      </c>
      <c r="E68" s="3" t="s">
        <v>714</v>
      </c>
      <c r="F68" s="3">
        <v>26.19</v>
      </c>
      <c r="G68" s="3" t="s">
        <v>15</v>
      </c>
      <c r="H68" s="3">
        <v>6835.59</v>
      </c>
      <c r="I68" s="3">
        <v>261</v>
      </c>
      <c r="J68" s="39">
        <v>0</v>
      </c>
      <c r="K68" s="42"/>
    </row>
    <row r="69" spans="1:11" x14ac:dyDescent="0.25">
      <c r="A69" s="3" t="s">
        <v>667</v>
      </c>
      <c r="B69" s="3">
        <v>5348</v>
      </c>
      <c r="C69" s="3" t="s">
        <v>714</v>
      </c>
      <c r="D69" s="3">
        <v>2</v>
      </c>
      <c r="E69" s="3" t="s">
        <v>715</v>
      </c>
      <c r="F69" s="3">
        <v>26.09</v>
      </c>
      <c r="G69" s="3" t="s">
        <v>15</v>
      </c>
      <c r="H69" s="3">
        <v>6809.49</v>
      </c>
      <c r="I69" s="3">
        <v>261</v>
      </c>
      <c r="J69" s="39">
        <v>0</v>
      </c>
      <c r="K69" s="42"/>
    </row>
    <row r="70" spans="1:11" x14ac:dyDescent="0.25">
      <c r="A70" s="3" t="s">
        <v>667</v>
      </c>
      <c r="B70" s="3">
        <v>5349</v>
      </c>
      <c r="C70" s="3" t="s">
        <v>716</v>
      </c>
      <c r="D70" s="3">
        <v>5</v>
      </c>
      <c r="E70" s="3" t="s">
        <v>717</v>
      </c>
      <c r="F70" s="3">
        <v>18.14</v>
      </c>
      <c r="G70" s="3" t="s">
        <v>15</v>
      </c>
      <c r="H70" s="3">
        <v>4734.54</v>
      </c>
      <c r="I70" s="3">
        <v>261</v>
      </c>
      <c r="J70" s="39">
        <v>0</v>
      </c>
      <c r="K70" s="42"/>
    </row>
    <row r="71" spans="1:11" x14ac:dyDescent="0.25">
      <c r="A71" s="36" t="s">
        <v>667</v>
      </c>
      <c r="B71" s="36">
        <v>5349</v>
      </c>
      <c r="C71" s="36" t="s">
        <v>716</v>
      </c>
      <c r="D71" s="36">
        <v>6</v>
      </c>
      <c r="E71" s="36" t="s">
        <v>718</v>
      </c>
      <c r="F71" s="36">
        <v>18.03</v>
      </c>
      <c r="G71" s="36" t="s">
        <v>15</v>
      </c>
      <c r="H71" s="36">
        <v>0</v>
      </c>
      <c r="I71" s="36">
        <v>0</v>
      </c>
      <c r="J71" s="44">
        <v>0</v>
      </c>
      <c r="K71" s="42"/>
    </row>
    <row r="72" spans="1:11" x14ac:dyDescent="0.25">
      <c r="A72" s="36" t="s">
        <v>667</v>
      </c>
      <c r="B72" s="36">
        <v>5349</v>
      </c>
      <c r="C72" s="36" t="s">
        <v>716</v>
      </c>
      <c r="D72" s="36">
        <v>7</v>
      </c>
      <c r="E72" s="36" t="s">
        <v>717</v>
      </c>
      <c r="F72" s="36">
        <v>18.14</v>
      </c>
      <c r="G72" s="36" t="s">
        <v>15</v>
      </c>
      <c r="H72" s="36">
        <v>0</v>
      </c>
      <c r="I72" s="36">
        <v>0</v>
      </c>
      <c r="J72" s="44" t="s">
        <v>719</v>
      </c>
      <c r="K72" s="42"/>
    </row>
    <row r="73" spans="1:11" x14ac:dyDescent="0.25">
      <c r="A73" s="3" t="s">
        <v>667</v>
      </c>
      <c r="B73" s="3">
        <v>5349</v>
      </c>
      <c r="C73" s="3" t="s">
        <v>716</v>
      </c>
      <c r="D73" s="3">
        <v>10</v>
      </c>
      <c r="E73" s="3" t="s">
        <v>718</v>
      </c>
      <c r="F73" s="3">
        <v>18.14</v>
      </c>
      <c r="G73" s="3" t="s">
        <v>15</v>
      </c>
      <c r="H73" s="3">
        <v>4734.54</v>
      </c>
      <c r="I73" s="3">
        <v>261</v>
      </c>
      <c r="J73" s="39">
        <v>0</v>
      </c>
      <c r="K73" s="42"/>
    </row>
    <row r="74" spans="1:11" x14ac:dyDescent="0.25">
      <c r="A74" s="36" t="s">
        <v>667</v>
      </c>
      <c r="B74" s="36">
        <v>5350</v>
      </c>
      <c r="C74" s="36" t="s">
        <v>720</v>
      </c>
      <c r="D74" s="36">
        <v>1</v>
      </c>
      <c r="E74" s="36" t="s">
        <v>720</v>
      </c>
      <c r="F74" s="36">
        <v>60.3</v>
      </c>
      <c r="G74" s="36">
        <v>7</v>
      </c>
      <c r="H74" s="36">
        <v>0</v>
      </c>
      <c r="I74" s="36">
        <v>0</v>
      </c>
      <c r="J74" s="44">
        <v>0</v>
      </c>
      <c r="K74" s="42"/>
    </row>
    <row r="75" spans="1:11" x14ac:dyDescent="0.25">
      <c r="A75" s="3" t="s">
        <v>667</v>
      </c>
      <c r="B75" s="3">
        <v>5350</v>
      </c>
      <c r="C75" s="3" t="s">
        <v>720</v>
      </c>
      <c r="D75" s="3">
        <v>3</v>
      </c>
      <c r="E75" s="3" t="s">
        <v>721</v>
      </c>
      <c r="F75" s="3">
        <v>66.099999999999994</v>
      </c>
      <c r="G75" s="3" t="s">
        <v>10</v>
      </c>
      <c r="H75" s="3">
        <v>20689.3</v>
      </c>
      <c r="I75" s="3">
        <v>313</v>
      </c>
      <c r="J75" s="39">
        <v>0</v>
      </c>
      <c r="K75" s="42"/>
    </row>
    <row r="76" spans="1:11" x14ac:dyDescent="0.25">
      <c r="A76" s="3" t="s">
        <v>667</v>
      </c>
      <c r="B76" s="3">
        <v>5350</v>
      </c>
      <c r="C76" s="3" t="s">
        <v>720</v>
      </c>
      <c r="D76" s="3">
        <v>4</v>
      </c>
      <c r="E76" s="3" t="s">
        <v>722</v>
      </c>
      <c r="F76" s="3">
        <v>63.38</v>
      </c>
      <c r="G76" s="3" t="s">
        <v>10</v>
      </c>
      <c r="H76" s="3">
        <v>19837.939999999999</v>
      </c>
      <c r="I76" s="3">
        <v>313</v>
      </c>
      <c r="J76" s="39">
        <v>0</v>
      </c>
      <c r="K76" s="42"/>
    </row>
    <row r="77" spans="1:11" x14ac:dyDescent="0.25">
      <c r="A77" s="3" t="s">
        <v>667</v>
      </c>
      <c r="B77" s="3">
        <v>5350</v>
      </c>
      <c r="C77" s="3" t="s">
        <v>720</v>
      </c>
      <c r="D77" s="3">
        <v>5</v>
      </c>
      <c r="E77" s="3" t="s">
        <v>723</v>
      </c>
      <c r="F77" s="3">
        <v>64</v>
      </c>
      <c r="G77" s="3" t="s">
        <v>13</v>
      </c>
      <c r="H77" s="3">
        <v>23360</v>
      </c>
      <c r="I77" s="3">
        <v>365</v>
      </c>
      <c r="J77" s="39">
        <v>0</v>
      </c>
      <c r="K77" s="42"/>
    </row>
    <row r="78" spans="1:11" x14ac:dyDescent="0.25">
      <c r="A78" s="36" t="s">
        <v>667</v>
      </c>
      <c r="B78" s="36">
        <v>5350</v>
      </c>
      <c r="C78" s="36" t="s">
        <v>720</v>
      </c>
      <c r="D78" s="36">
        <v>6</v>
      </c>
      <c r="E78" s="36" t="s">
        <v>724</v>
      </c>
      <c r="F78" s="36">
        <v>63.68</v>
      </c>
      <c r="G78" s="36">
        <v>7</v>
      </c>
      <c r="H78" s="36">
        <v>0</v>
      </c>
      <c r="I78" s="36">
        <v>0</v>
      </c>
      <c r="J78" s="44">
        <v>0</v>
      </c>
      <c r="K78" s="42"/>
    </row>
    <row r="79" spans="1:11" x14ac:dyDescent="0.25">
      <c r="A79" s="3" t="s">
        <v>667</v>
      </c>
      <c r="B79" s="3">
        <v>5350</v>
      </c>
      <c r="C79" s="3" t="s">
        <v>720</v>
      </c>
      <c r="D79" s="3">
        <v>7</v>
      </c>
      <c r="E79" s="3" t="s">
        <v>721</v>
      </c>
      <c r="F79" s="3">
        <v>66.099999999999994</v>
      </c>
      <c r="G79" s="3" t="s">
        <v>10</v>
      </c>
      <c r="H79" s="3">
        <v>20689.3</v>
      </c>
      <c r="I79" s="3">
        <v>313</v>
      </c>
      <c r="J79" s="39">
        <v>0</v>
      </c>
      <c r="K79" s="42"/>
    </row>
    <row r="80" spans="1:11" x14ac:dyDescent="0.25">
      <c r="A80" s="3" t="s">
        <v>667</v>
      </c>
      <c r="B80" s="3">
        <v>5350</v>
      </c>
      <c r="C80" s="3" t="s">
        <v>720</v>
      </c>
      <c r="D80" s="3">
        <v>8</v>
      </c>
      <c r="E80" s="3" t="s">
        <v>725</v>
      </c>
      <c r="F80" s="3">
        <v>65.53</v>
      </c>
      <c r="G80" s="3" t="s">
        <v>10</v>
      </c>
      <c r="H80" s="3">
        <v>20510.89</v>
      </c>
      <c r="I80" s="3">
        <v>313</v>
      </c>
      <c r="J80" s="39">
        <v>0</v>
      </c>
      <c r="K80" s="42"/>
    </row>
    <row r="81" spans="1:11" x14ac:dyDescent="0.25">
      <c r="A81" s="3" t="s">
        <v>667</v>
      </c>
      <c r="B81" s="3">
        <v>5350</v>
      </c>
      <c r="C81" s="3" t="s">
        <v>720</v>
      </c>
      <c r="D81" s="3">
        <v>9</v>
      </c>
      <c r="E81" s="3" t="s">
        <v>723</v>
      </c>
      <c r="F81" s="3">
        <v>64.98</v>
      </c>
      <c r="G81" s="3" t="s">
        <v>13</v>
      </c>
      <c r="H81" s="3">
        <v>23717.7</v>
      </c>
      <c r="I81" s="3">
        <v>365</v>
      </c>
      <c r="J81" s="39">
        <v>0</v>
      </c>
      <c r="K81" s="42"/>
    </row>
    <row r="82" spans="1:11" x14ac:dyDescent="0.25">
      <c r="A82" s="3" t="s">
        <v>667</v>
      </c>
      <c r="B82" s="3">
        <v>5350</v>
      </c>
      <c r="C82" s="3" t="s">
        <v>720</v>
      </c>
      <c r="D82" s="3">
        <v>10</v>
      </c>
      <c r="E82" s="3" t="s">
        <v>722</v>
      </c>
      <c r="F82" s="3">
        <v>63.68</v>
      </c>
      <c r="G82" s="3" t="s">
        <v>13</v>
      </c>
      <c r="H82" s="3">
        <v>23243.200000000001</v>
      </c>
      <c r="I82" s="3">
        <v>365</v>
      </c>
      <c r="J82" s="39">
        <v>0</v>
      </c>
      <c r="K82" s="42"/>
    </row>
    <row r="83" spans="1:11" x14ac:dyDescent="0.25">
      <c r="A83" s="3" t="s">
        <v>667</v>
      </c>
      <c r="B83" s="3">
        <v>5350</v>
      </c>
      <c r="C83" s="3" t="s">
        <v>720</v>
      </c>
      <c r="D83" s="3">
        <v>11</v>
      </c>
      <c r="E83" s="3" t="s">
        <v>726</v>
      </c>
      <c r="F83" s="3">
        <v>130.93</v>
      </c>
      <c r="G83" s="3">
        <v>6</v>
      </c>
      <c r="H83" s="3">
        <v>6808.36</v>
      </c>
      <c r="I83" s="3">
        <v>52</v>
      </c>
      <c r="J83" s="39">
        <v>0</v>
      </c>
      <c r="K83" s="42"/>
    </row>
    <row r="84" spans="1:11" x14ac:dyDescent="0.25">
      <c r="A84" s="3" t="s">
        <v>667</v>
      </c>
      <c r="B84" s="3">
        <v>5350</v>
      </c>
      <c r="C84" s="3" t="s">
        <v>720</v>
      </c>
      <c r="D84" s="3">
        <v>12</v>
      </c>
      <c r="E84" s="3" t="s">
        <v>725</v>
      </c>
      <c r="F84" s="3">
        <v>65.53</v>
      </c>
      <c r="G84" s="3" t="s">
        <v>13</v>
      </c>
      <c r="H84" s="3">
        <v>23918.45</v>
      </c>
      <c r="I84" s="3">
        <v>365</v>
      </c>
      <c r="J84" s="39">
        <v>0</v>
      </c>
      <c r="K84" s="42"/>
    </row>
    <row r="85" spans="1:11" x14ac:dyDescent="0.25">
      <c r="A85" s="3" t="s">
        <v>667</v>
      </c>
      <c r="B85" s="3">
        <v>5365</v>
      </c>
      <c r="C85" s="3" t="s">
        <v>727</v>
      </c>
      <c r="D85" s="3">
        <v>2</v>
      </c>
      <c r="E85" s="3" t="s">
        <v>728</v>
      </c>
      <c r="F85" s="3">
        <v>74.38</v>
      </c>
      <c r="G85" s="3">
        <v>3</v>
      </c>
      <c r="H85" s="3">
        <v>3867.76</v>
      </c>
      <c r="I85" s="3">
        <v>52</v>
      </c>
      <c r="J85" s="39">
        <v>0</v>
      </c>
      <c r="K85" s="42"/>
    </row>
    <row r="86" spans="1:11" x14ac:dyDescent="0.25">
      <c r="A86" s="3" t="s">
        <v>667</v>
      </c>
      <c r="B86" s="3">
        <v>5365</v>
      </c>
      <c r="C86" s="3" t="s">
        <v>727</v>
      </c>
      <c r="D86" s="3">
        <v>5</v>
      </c>
      <c r="E86" s="3" t="s">
        <v>729</v>
      </c>
      <c r="F86" s="3">
        <v>75.94</v>
      </c>
      <c r="G86" s="3">
        <v>3</v>
      </c>
      <c r="H86" s="3">
        <v>3948.88</v>
      </c>
      <c r="I86" s="3">
        <v>52</v>
      </c>
      <c r="J86" s="39">
        <v>0</v>
      </c>
      <c r="K86" s="42"/>
    </row>
    <row r="87" spans="1:11" x14ac:dyDescent="0.25">
      <c r="A87" s="3" t="s">
        <v>667</v>
      </c>
      <c r="B87" s="3">
        <v>5365</v>
      </c>
      <c r="C87" s="3" t="s">
        <v>727</v>
      </c>
      <c r="D87" s="3">
        <v>6</v>
      </c>
      <c r="E87" s="3" t="s">
        <v>730</v>
      </c>
      <c r="F87" s="3">
        <v>74.83</v>
      </c>
      <c r="G87" s="3">
        <v>3</v>
      </c>
      <c r="H87" s="3">
        <v>3891.16</v>
      </c>
      <c r="I87" s="3">
        <v>52</v>
      </c>
      <c r="J87" s="39">
        <v>0</v>
      </c>
      <c r="K87" s="42"/>
    </row>
    <row r="88" spans="1:11" x14ac:dyDescent="0.25">
      <c r="A88" s="3" t="s">
        <v>667</v>
      </c>
      <c r="B88" s="3">
        <v>5365</v>
      </c>
      <c r="C88" s="3" t="s">
        <v>727</v>
      </c>
      <c r="D88" s="3">
        <v>7</v>
      </c>
      <c r="E88" s="3" t="s">
        <v>731</v>
      </c>
      <c r="F88" s="3">
        <v>70.62</v>
      </c>
      <c r="G88" s="3" t="s">
        <v>732</v>
      </c>
      <c r="H88" s="3">
        <v>22104.06</v>
      </c>
      <c r="I88" s="3">
        <v>313</v>
      </c>
      <c r="J88" s="39">
        <v>0</v>
      </c>
      <c r="K88" s="42"/>
    </row>
    <row r="89" spans="1:11" x14ac:dyDescent="0.25">
      <c r="A89" s="3" t="s">
        <v>667</v>
      </c>
      <c r="B89" s="3">
        <v>5365</v>
      </c>
      <c r="C89" s="3" t="s">
        <v>727</v>
      </c>
      <c r="D89" s="3">
        <v>10</v>
      </c>
      <c r="E89" s="3" t="s">
        <v>733</v>
      </c>
      <c r="F89" s="3">
        <v>69.02</v>
      </c>
      <c r="G89" s="3" t="s">
        <v>630</v>
      </c>
      <c r="H89" s="3">
        <v>18014.22</v>
      </c>
      <c r="I89" s="3">
        <v>261</v>
      </c>
      <c r="J89" s="39">
        <v>0</v>
      </c>
      <c r="K89" s="42"/>
    </row>
    <row r="90" spans="1:11" x14ac:dyDescent="0.25">
      <c r="A90" s="3" t="s">
        <v>667</v>
      </c>
      <c r="B90" s="3">
        <v>5365</v>
      </c>
      <c r="C90" s="3" t="s">
        <v>727</v>
      </c>
      <c r="D90" s="3">
        <v>12</v>
      </c>
      <c r="E90" s="3" t="s">
        <v>734</v>
      </c>
      <c r="F90" s="3">
        <v>69.47</v>
      </c>
      <c r="G90" s="3" t="s">
        <v>732</v>
      </c>
      <c r="H90" s="3">
        <v>21744.11</v>
      </c>
      <c r="I90" s="3">
        <v>313</v>
      </c>
      <c r="J90" s="39">
        <v>0</v>
      </c>
      <c r="K90" s="42"/>
    </row>
    <row r="91" spans="1:11" x14ac:dyDescent="0.25">
      <c r="A91" s="3" t="s">
        <v>667</v>
      </c>
      <c r="B91" s="3">
        <v>5951</v>
      </c>
      <c r="C91" s="3" t="s">
        <v>735</v>
      </c>
      <c r="D91" s="3">
        <v>2</v>
      </c>
      <c r="E91" s="3" t="s">
        <v>736</v>
      </c>
      <c r="F91" s="3">
        <v>26.24</v>
      </c>
      <c r="G91" s="3">
        <v>4</v>
      </c>
      <c r="H91" s="3">
        <v>1390.72</v>
      </c>
      <c r="I91" s="3">
        <v>53</v>
      </c>
      <c r="J91" s="39">
        <v>0</v>
      </c>
      <c r="K91" s="42"/>
    </row>
    <row r="92" spans="1:11" x14ac:dyDescent="0.25">
      <c r="A92" s="3" t="s">
        <v>667</v>
      </c>
      <c r="B92" s="3">
        <v>5952</v>
      </c>
      <c r="C92" s="3" t="s">
        <v>737</v>
      </c>
      <c r="D92" s="3">
        <v>1</v>
      </c>
      <c r="E92" s="3" t="s">
        <v>738</v>
      </c>
      <c r="F92" s="3">
        <v>45.34</v>
      </c>
      <c r="G92" s="3">
        <v>4</v>
      </c>
      <c r="H92" s="3">
        <v>2403.02</v>
      </c>
      <c r="I92" s="3">
        <v>53</v>
      </c>
      <c r="J92" s="39">
        <v>0</v>
      </c>
      <c r="K92" s="42"/>
    </row>
    <row r="93" spans="1:11" x14ac:dyDescent="0.25">
      <c r="A93" s="3" t="s">
        <v>667</v>
      </c>
      <c r="B93" s="3">
        <v>5964</v>
      </c>
      <c r="C93" s="3" t="s">
        <v>739</v>
      </c>
      <c r="D93" s="3">
        <v>1</v>
      </c>
      <c r="E93" s="3" t="s">
        <v>739</v>
      </c>
      <c r="F93" s="3">
        <v>13.23</v>
      </c>
      <c r="G93" s="3" t="s">
        <v>10</v>
      </c>
      <c r="H93" s="3">
        <v>4140.99</v>
      </c>
      <c r="I93" s="3">
        <v>313</v>
      </c>
      <c r="J93" s="39">
        <v>0</v>
      </c>
      <c r="K93" s="42"/>
    </row>
    <row r="94" spans="1:11" x14ac:dyDescent="0.25">
      <c r="A94" s="3" t="s">
        <v>667</v>
      </c>
      <c r="B94" s="3">
        <v>5964</v>
      </c>
      <c r="C94" s="3" t="s">
        <v>739</v>
      </c>
      <c r="D94" s="3">
        <v>2</v>
      </c>
      <c r="E94" s="3" t="s">
        <v>740</v>
      </c>
      <c r="F94" s="3">
        <v>13.21</v>
      </c>
      <c r="G94" s="3" t="s">
        <v>10</v>
      </c>
      <c r="H94" s="3">
        <v>4134.7299999999996</v>
      </c>
      <c r="I94" s="3">
        <v>313</v>
      </c>
      <c r="J94" s="39">
        <v>0</v>
      </c>
      <c r="K94" s="42"/>
    </row>
    <row r="95" spans="1:11" x14ac:dyDescent="0.25">
      <c r="A95" s="3" t="s">
        <v>667</v>
      </c>
      <c r="B95" s="3">
        <v>5964</v>
      </c>
      <c r="C95" s="3" t="s">
        <v>739</v>
      </c>
      <c r="D95" s="3">
        <v>3</v>
      </c>
      <c r="E95" s="3" t="s">
        <v>741</v>
      </c>
      <c r="F95" s="3">
        <v>7.92</v>
      </c>
      <c r="G95" s="3" t="s">
        <v>15</v>
      </c>
      <c r="H95" s="3">
        <v>2067.12</v>
      </c>
      <c r="I95" s="3">
        <v>261</v>
      </c>
      <c r="J95" s="39">
        <v>0</v>
      </c>
      <c r="K95" s="42"/>
    </row>
    <row r="96" spans="1:11" x14ac:dyDescent="0.25">
      <c r="A96" s="3" t="s">
        <v>667</v>
      </c>
      <c r="B96" s="3">
        <v>5964</v>
      </c>
      <c r="C96" s="3" t="s">
        <v>739</v>
      </c>
      <c r="D96" s="3">
        <v>4</v>
      </c>
      <c r="E96" s="3" t="s">
        <v>742</v>
      </c>
      <c r="F96" s="3">
        <v>7.97</v>
      </c>
      <c r="G96" s="3" t="s">
        <v>15</v>
      </c>
      <c r="H96" s="3">
        <v>2080.17</v>
      </c>
      <c r="I96" s="3">
        <v>261</v>
      </c>
      <c r="J96" s="39">
        <v>0</v>
      </c>
      <c r="K96" s="42"/>
    </row>
    <row r="97" spans="1:11" x14ac:dyDescent="0.25">
      <c r="A97" s="3" t="s">
        <v>667</v>
      </c>
      <c r="B97" s="3">
        <v>5964</v>
      </c>
      <c r="C97" s="3" t="s">
        <v>739</v>
      </c>
      <c r="D97" s="3">
        <v>5</v>
      </c>
      <c r="E97" s="3" t="s">
        <v>741</v>
      </c>
      <c r="F97" s="3">
        <v>7.92</v>
      </c>
      <c r="G97" s="3">
        <v>6</v>
      </c>
      <c r="H97" s="3">
        <v>411.84</v>
      </c>
      <c r="I97" s="3">
        <v>52</v>
      </c>
      <c r="J97" s="39">
        <v>0</v>
      </c>
      <c r="K97" s="42"/>
    </row>
    <row r="98" spans="1:11" x14ac:dyDescent="0.25">
      <c r="A98" s="3" t="s">
        <v>667</v>
      </c>
      <c r="B98" s="3">
        <v>5964</v>
      </c>
      <c r="C98" s="3" t="s">
        <v>739</v>
      </c>
      <c r="D98" s="3">
        <v>6</v>
      </c>
      <c r="E98" s="3" t="s">
        <v>742</v>
      </c>
      <c r="F98" s="3">
        <v>7.97</v>
      </c>
      <c r="G98" s="3">
        <v>6</v>
      </c>
      <c r="H98" s="3">
        <v>414.44</v>
      </c>
      <c r="I98" s="3">
        <v>52</v>
      </c>
      <c r="J98" s="39">
        <v>0</v>
      </c>
      <c r="K98" s="42"/>
    </row>
    <row r="99" spans="1:11" x14ac:dyDescent="0.25">
      <c r="A99" s="3" t="s">
        <v>667</v>
      </c>
      <c r="B99" s="3">
        <v>5967</v>
      </c>
      <c r="C99" s="3" t="s">
        <v>743</v>
      </c>
      <c r="D99" s="3">
        <v>1</v>
      </c>
      <c r="E99" s="3" t="s">
        <v>744</v>
      </c>
      <c r="F99" s="3">
        <v>30.07</v>
      </c>
      <c r="G99" s="3">
        <v>3</v>
      </c>
      <c r="H99" s="3">
        <v>1563.64</v>
      </c>
      <c r="I99" s="3">
        <v>52</v>
      </c>
      <c r="J99" s="39">
        <v>0</v>
      </c>
      <c r="K99" s="42"/>
    </row>
    <row r="100" spans="1:11" x14ac:dyDescent="0.25">
      <c r="A100" s="3" t="s">
        <v>667</v>
      </c>
      <c r="B100" s="3">
        <v>5967</v>
      </c>
      <c r="C100" s="3" t="s">
        <v>743</v>
      </c>
      <c r="D100" s="3">
        <v>7</v>
      </c>
      <c r="E100" s="3" t="s">
        <v>745</v>
      </c>
      <c r="F100" s="3">
        <v>24.75</v>
      </c>
      <c r="G100" s="3" t="s">
        <v>630</v>
      </c>
      <c r="H100" s="3">
        <v>6459.75</v>
      </c>
      <c r="I100" s="3">
        <v>261</v>
      </c>
      <c r="J100" s="39">
        <v>0</v>
      </c>
      <c r="K100" s="42"/>
    </row>
    <row r="101" spans="1:11" x14ac:dyDescent="0.25">
      <c r="A101" s="3" t="s">
        <v>667</v>
      </c>
      <c r="B101" s="3">
        <v>5968</v>
      </c>
      <c r="C101" s="3" t="s">
        <v>746</v>
      </c>
      <c r="D101" s="3">
        <v>6</v>
      </c>
      <c r="E101" s="3" t="s">
        <v>747</v>
      </c>
      <c r="F101" s="3">
        <v>43.39</v>
      </c>
      <c r="G101" s="3" t="s">
        <v>15</v>
      </c>
      <c r="H101" s="3">
        <v>11324.79</v>
      </c>
      <c r="I101" s="3">
        <v>261</v>
      </c>
      <c r="J101" s="39">
        <v>0</v>
      </c>
      <c r="K101" s="42"/>
    </row>
    <row r="102" spans="1:11" x14ac:dyDescent="0.25">
      <c r="A102" s="3" t="s">
        <v>667</v>
      </c>
      <c r="B102" s="3">
        <v>5972</v>
      </c>
      <c r="C102" s="3" t="s">
        <v>745</v>
      </c>
      <c r="D102" s="3">
        <v>2</v>
      </c>
      <c r="E102" s="3" t="s">
        <v>748</v>
      </c>
      <c r="F102" s="3">
        <v>20.71</v>
      </c>
      <c r="G102" s="3" t="s">
        <v>10</v>
      </c>
      <c r="H102" s="3">
        <v>6482.23</v>
      </c>
      <c r="I102" s="3">
        <v>313</v>
      </c>
      <c r="J102" s="39">
        <v>0</v>
      </c>
      <c r="K102" s="42"/>
    </row>
    <row r="103" spans="1:11" x14ac:dyDescent="0.25">
      <c r="A103" s="3" t="s">
        <v>667</v>
      </c>
      <c r="B103" s="3">
        <v>6300</v>
      </c>
      <c r="C103" s="3" t="s">
        <v>749</v>
      </c>
      <c r="D103" s="3">
        <v>1</v>
      </c>
      <c r="E103" s="3" t="s">
        <v>749</v>
      </c>
      <c r="F103" s="3">
        <v>74.430000000000007</v>
      </c>
      <c r="G103" s="3" t="s">
        <v>10</v>
      </c>
      <c r="H103" s="3">
        <v>23296.59</v>
      </c>
      <c r="I103" s="3">
        <v>313</v>
      </c>
      <c r="J103" s="39">
        <v>0</v>
      </c>
      <c r="K103" s="42"/>
    </row>
    <row r="104" spans="1:11" x14ac:dyDescent="0.25">
      <c r="A104" s="3" t="s">
        <v>667</v>
      </c>
      <c r="B104" s="3">
        <v>6300</v>
      </c>
      <c r="C104" s="3" t="s">
        <v>749</v>
      </c>
      <c r="D104" s="3">
        <v>2</v>
      </c>
      <c r="E104" s="3" t="s">
        <v>750</v>
      </c>
      <c r="F104" s="3">
        <v>77.73</v>
      </c>
      <c r="G104" s="3" t="s">
        <v>10</v>
      </c>
      <c r="H104" s="3">
        <v>24329.49</v>
      </c>
      <c r="I104" s="3">
        <v>313</v>
      </c>
      <c r="J104" s="39">
        <v>0</v>
      </c>
      <c r="K104" s="42"/>
    </row>
    <row r="105" spans="1:11" x14ac:dyDescent="0.25">
      <c r="A105" s="3" t="s">
        <v>667</v>
      </c>
      <c r="B105" s="3">
        <v>6300</v>
      </c>
      <c r="C105" s="3" t="s">
        <v>749</v>
      </c>
      <c r="D105" s="3">
        <v>3</v>
      </c>
      <c r="E105" s="3" t="s">
        <v>751</v>
      </c>
      <c r="F105" s="3">
        <v>78.81</v>
      </c>
      <c r="G105" s="3" t="s">
        <v>13</v>
      </c>
      <c r="H105" s="3">
        <v>28765.65</v>
      </c>
      <c r="I105" s="3">
        <v>365</v>
      </c>
      <c r="J105" s="39">
        <v>0</v>
      </c>
      <c r="K105" s="42"/>
    </row>
    <row r="106" spans="1:11" x14ac:dyDescent="0.25">
      <c r="A106" s="3" t="s">
        <v>667</v>
      </c>
      <c r="B106" s="3">
        <v>6300</v>
      </c>
      <c r="C106" s="3" t="s">
        <v>749</v>
      </c>
      <c r="D106" s="3">
        <v>4</v>
      </c>
      <c r="E106" s="3" t="s">
        <v>750</v>
      </c>
      <c r="F106" s="3">
        <v>77.73</v>
      </c>
      <c r="G106" s="3" t="s">
        <v>13</v>
      </c>
      <c r="H106" s="3">
        <v>28371.45</v>
      </c>
      <c r="I106" s="3">
        <v>365</v>
      </c>
      <c r="J106" s="39">
        <v>0</v>
      </c>
      <c r="K106" s="42"/>
    </row>
    <row r="107" spans="1:11" x14ac:dyDescent="0.25">
      <c r="A107" s="3" t="s">
        <v>667</v>
      </c>
      <c r="B107" s="3">
        <v>6700</v>
      </c>
      <c r="C107" s="3" t="s">
        <v>752</v>
      </c>
      <c r="D107" s="3">
        <v>3</v>
      </c>
      <c r="E107" s="3" t="s">
        <v>753</v>
      </c>
      <c r="F107" s="3">
        <v>75.95</v>
      </c>
      <c r="G107" s="3" t="s">
        <v>13</v>
      </c>
      <c r="H107" s="3">
        <v>27721.75</v>
      </c>
      <c r="I107" s="3">
        <v>365</v>
      </c>
      <c r="J107" s="39">
        <v>0</v>
      </c>
      <c r="K107" s="42"/>
    </row>
    <row r="108" spans="1:11" x14ac:dyDescent="0.25">
      <c r="A108" s="3" t="s">
        <v>667</v>
      </c>
      <c r="B108" s="3">
        <v>6700</v>
      </c>
      <c r="C108" s="3" t="s">
        <v>752</v>
      </c>
      <c r="D108" s="3">
        <v>4</v>
      </c>
      <c r="E108" s="3" t="s">
        <v>754</v>
      </c>
      <c r="F108" s="3">
        <v>74.67</v>
      </c>
      <c r="G108" s="3" t="s">
        <v>13</v>
      </c>
      <c r="H108" s="3">
        <v>27254.55</v>
      </c>
      <c r="I108" s="3">
        <v>365</v>
      </c>
      <c r="J108" s="39">
        <v>0</v>
      </c>
      <c r="K108" s="42"/>
    </row>
    <row r="109" spans="1:11" x14ac:dyDescent="0.25">
      <c r="A109" s="3" t="s">
        <v>667</v>
      </c>
      <c r="B109" s="3">
        <v>6700</v>
      </c>
      <c r="C109" s="3" t="s">
        <v>752</v>
      </c>
      <c r="D109" s="3">
        <v>5</v>
      </c>
      <c r="E109" s="3" t="s">
        <v>752</v>
      </c>
      <c r="F109" s="3">
        <v>71.59</v>
      </c>
      <c r="G109" s="3" t="s">
        <v>15</v>
      </c>
      <c r="H109" s="3">
        <v>18684.990000000002</v>
      </c>
      <c r="I109" s="3">
        <v>261</v>
      </c>
      <c r="J109" s="39">
        <v>0</v>
      </c>
      <c r="K109" s="42"/>
    </row>
    <row r="110" spans="1:11" x14ac:dyDescent="0.25">
      <c r="A110" s="3" t="s">
        <v>667</v>
      </c>
      <c r="B110" s="3">
        <v>6700</v>
      </c>
      <c r="C110" s="3" t="s">
        <v>752</v>
      </c>
      <c r="D110" s="3">
        <v>6</v>
      </c>
      <c r="E110" s="3" t="s">
        <v>754</v>
      </c>
      <c r="F110" s="3">
        <v>74.67</v>
      </c>
      <c r="G110" s="3" t="s">
        <v>15</v>
      </c>
      <c r="H110" s="3">
        <v>19488.87</v>
      </c>
      <c r="I110" s="3">
        <v>261</v>
      </c>
      <c r="J110" s="39">
        <v>0</v>
      </c>
      <c r="K110" s="42"/>
    </row>
    <row r="111" spans="1:11" x14ac:dyDescent="0.25">
      <c r="A111" s="3" t="s">
        <v>667</v>
      </c>
      <c r="B111" s="3">
        <v>6768</v>
      </c>
      <c r="C111" s="3" t="s">
        <v>755</v>
      </c>
      <c r="D111" s="3">
        <v>1</v>
      </c>
      <c r="E111" s="3" t="s">
        <v>756</v>
      </c>
      <c r="F111" s="3">
        <v>60.2</v>
      </c>
      <c r="G111" s="3" t="s">
        <v>10</v>
      </c>
      <c r="H111" s="3">
        <v>18842.599999999999</v>
      </c>
      <c r="I111" s="3">
        <v>313</v>
      </c>
      <c r="J111" s="39">
        <v>0</v>
      </c>
      <c r="K111" s="42"/>
    </row>
    <row r="112" spans="1:11" x14ac:dyDescent="0.25">
      <c r="A112" s="3" t="s">
        <v>667</v>
      </c>
      <c r="B112" s="3">
        <v>6768</v>
      </c>
      <c r="C112" s="3" t="s">
        <v>755</v>
      </c>
      <c r="D112" s="3">
        <v>2</v>
      </c>
      <c r="E112" s="3" t="s">
        <v>757</v>
      </c>
      <c r="F112" s="3">
        <v>59.93</v>
      </c>
      <c r="G112" s="3" t="s">
        <v>13</v>
      </c>
      <c r="H112" s="3">
        <v>21874.45</v>
      </c>
      <c r="I112" s="3">
        <v>365</v>
      </c>
      <c r="J112" s="39">
        <v>0</v>
      </c>
      <c r="K112" s="42"/>
    </row>
    <row r="113" spans="1:11" x14ac:dyDescent="0.25">
      <c r="A113" s="36" t="s">
        <v>667</v>
      </c>
      <c r="B113" s="36">
        <v>6768</v>
      </c>
      <c r="C113" s="36" t="s">
        <v>755</v>
      </c>
      <c r="D113" s="36">
        <v>3</v>
      </c>
      <c r="E113" s="36" t="s">
        <v>758</v>
      </c>
      <c r="F113" s="36">
        <v>63.5</v>
      </c>
      <c r="G113" s="36" t="s">
        <v>13</v>
      </c>
      <c r="H113" s="36">
        <v>0</v>
      </c>
      <c r="I113" s="36">
        <v>0</v>
      </c>
      <c r="J113" s="44">
        <v>0</v>
      </c>
      <c r="K113" s="42"/>
    </row>
    <row r="114" spans="1:11" x14ac:dyDescent="0.25">
      <c r="A114" s="3" t="s">
        <v>667</v>
      </c>
      <c r="B114" s="3">
        <v>6768</v>
      </c>
      <c r="C114" s="3" t="s">
        <v>755</v>
      </c>
      <c r="D114" s="3">
        <v>5</v>
      </c>
      <c r="E114" s="3" t="s">
        <v>759</v>
      </c>
      <c r="F114" s="3">
        <v>58.8</v>
      </c>
      <c r="G114" s="3" t="s">
        <v>10</v>
      </c>
      <c r="H114" s="3">
        <v>18404.400000000001</v>
      </c>
      <c r="I114" s="3">
        <v>313</v>
      </c>
      <c r="J114" s="39">
        <v>0</v>
      </c>
      <c r="K114" s="42"/>
    </row>
    <row r="115" spans="1:11" x14ac:dyDescent="0.25">
      <c r="A115" s="3" t="s">
        <v>667</v>
      </c>
      <c r="B115" s="3">
        <v>6768</v>
      </c>
      <c r="C115" s="3" t="s">
        <v>755</v>
      </c>
      <c r="D115" s="3">
        <v>6</v>
      </c>
      <c r="E115" s="3" t="s">
        <v>760</v>
      </c>
      <c r="F115" s="3">
        <v>62.86</v>
      </c>
      <c r="G115" s="3" t="s">
        <v>10</v>
      </c>
      <c r="H115" s="3">
        <v>19675.18</v>
      </c>
      <c r="I115" s="3">
        <v>313</v>
      </c>
      <c r="J115" s="39">
        <v>0</v>
      </c>
      <c r="K115" s="42"/>
    </row>
    <row r="116" spans="1:11" x14ac:dyDescent="0.25">
      <c r="A116" s="3" t="s">
        <v>667</v>
      </c>
      <c r="B116" s="3">
        <v>6768</v>
      </c>
      <c r="C116" s="3" t="s">
        <v>755</v>
      </c>
      <c r="D116" s="3">
        <v>8</v>
      </c>
      <c r="E116" s="3" t="s">
        <v>761</v>
      </c>
      <c r="F116" s="3">
        <v>58.17</v>
      </c>
      <c r="G116" s="3" t="s">
        <v>10</v>
      </c>
      <c r="H116" s="3">
        <v>18207.21</v>
      </c>
      <c r="I116" s="3">
        <v>313</v>
      </c>
      <c r="J116" s="39">
        <v>0</v>
      </c>
      <c r="K116" s="42"/>
    </row>
    <row r="117" spans="1:11" x14ac:dyDescent="0.25">
      <c r="A117" s="3" t="s">
        <v>667</v>
      </c>
      <c r="B117" s="3">
        <v>6768</v>
      </c>
      <c r="C117" s="3" t="s">
        <v>755</v>
      </c>
      <c r="D117" s="3">
        <v>10</v>
      </c>
      <c r="E117" s="3" t="s">
        <v>760</v>
      </c>
      <c r="F117" s="3">
        <v>62.86</v>
      </c>
      <c r="G117" s="3">
        <v>7</v>
      </c>
      <c r="H117" s="3">
        <v>3268.72</v>
      </c>
      <c r="I117" s="3">
        <v>52</v>
      </c>
      <c r="J117" s="39">
        <v>0</v>
      </c>
      <c r="K117" s="42"/>
    </row>
    <row r="118" spans="1:11" x14ac:dyDescent="0.25">
      <c r="A118" s="3" t="s">
        <v>667</v>
      </c>
      <c r="B118" s="3">
        <v>6768</v>
      </c>
      <c r="C118" s="3" t="s">
        <v>755</v>
      </c>
      <c r="D118" s="3">
        <v>11</v>
      </c>
      <c r="E118" s="3" t="s">
        <v>759</v>
      </c>
      <c r="F118" s="3">
        <v>64.19</v>
      </c>
      <c r="G118" s="3" t="s">
        <v>13</v>
      </c>
      <c r="H118" s="3">
        <v>23429.35</v>
      </c>
      <c r="I118" s="3">
        <v>365</v>
      </c>
      <c r="J118" s="39">
        <v>0</v>
      </c>
      <c r="K118" s="42"/>
    </row>
    <row r="119" spans="1:11" x14ac:dyDescent="0.25">
      <c r="A119" s="3" t="s">
        <v>667</v>
      </c>
      <c r="B119" s="3">
        <v>6768</v>
      </c>
      <c r="C119" s="3" t="s">
        <v>755</v>
      </c>
      <c r="D119" s="3">
        <v>12</v>
      </c>
      <c r="E119" s="3" t="s">
        <v>762</v>
      </c>
      <c r="F119" s="3">
        <v>62.86</v>
      </c>
      <c r="G119" s="3" t="s">
        <v>13</v>
      </c>
      <c r="H119" s="3">
        <v>22943.9</v>
      </c>
      <c r="I119" s="3">
        <v>365</v>
      </c>
      <c r="J119" s="39">
        <v>0</v>
      </c>
      <c r="K119" s="42"/>
    </row>
    <row r="120" spans="1:11" x14ac:dyDescent="0.25">
      <c r="A120" s="3" t="s">
        <v>667</v>
      </c>
      <c r="B120" s="3">
        <v>6768</v>
      </c>
      <c r="C120" s="3" t="s">
        <v>755</v>
      </c>
      <c r="D120" s="3">
        <v>13</v>
      </c>
      <c r="E120" s="3" t="s">
        <v>759</v>
      </c>
      <c r="F120" s="3">
        <v>63.5</v>
      </c>
      <c r="G120" s="3" t="s">
        <v>13</v>
      </c>
      <c r="H120" s="3">
        <v>23177.5</v>
      </c>
      <c r="I120" s="3">
        <v>365</v>
      </c>
      <c r="J120" s="39">
        <v>0</v>
      </c>
      <c r="K120" s="42"/>
    </row>
    <row r="121" spans="1:11" x14ac:dyDescent="0.25">
      <c r="A121" s="36" t="s">
        <v>667</v>
      </c>
      <c r="B121" s="36">
        <v>6768</v>
      </c>
      <c r="C121" s="36" t="s">
        <v>755</v>
      </c>
      <c r="D121" s="36">
        <v>14</v>
      </c>
      <c r="E121" s="36" t="s">
        <v>760</v>
      </c>
      <c r="F121" s="36">
        <v>62.86</v>
      </c>
      <c r="G121" s="36" t="s">
        <v>13</v>
      </c>
      <c r="H121" s="36">
        <v>0</v>
      </c>
      <c r="I121" s="36">
        <v>0</v>
      </c>
      <c r="J121" s="44">
        <v>0</v>
      </c>
      <c r="K121" s="42"/>
    </row>
    <row r="122" spans="1:11" x14ac:dyDescent="0.25">
      <c r="A122" s="3" t="s">
        <v>667</v>
      </c>
      <c r="B122" s="3">
        <v>6768</v>
      </c>
      <c r="C122" s="3" t="s">
        <v>755</v>
      </c>
      <c r="D122" s="3">
        <v>15</v>
      </c>
      <c r="E122" s="3" t="s">
        <v>756</v>
      </c>
      <c r="F122" s="3">
        <v>60.2</v>
      </c>
      <c r="G122" s="3">
        <v>7</v>
      </c>
      <c r="H122" s="3">
        <v>3130.4</v>
      </c>
      <c r="I122" s="3">
        <v>52</v>
      </c>
      <c r="J122" s="39">
        <v>0</v>
      </c>
      <c r="K122" s="42"/>
    </row>
    <row r="123" spans="1:11" x14ac:dyDescent="0.25">
      <c r="A123" s="3" t="s">
        <v>667</v>
      </c>
      <c r="B123" s="3">
        <v>6785</v>
      </c>
      <c r="C123" s="3" t="s">
        <v>763</v>
      </c>
      <c r="D123" s="3">
        <v>3</v>
      </c>
      <c r="E123" s="3" t="s">
        <v>764</v>
      </c>
      <c r="F123" s="3">
        <v>52.95</v>
      </c>
      <c r="G123" s="3" t="s">
        <v>297</v>
      </c>
      <c r="H123" s="3">
        <v>11066.55</v>
      </c>
      <c r="I123" s="3">
        <v>209</v>
      </c>
      <c r="J123" s="39">
        <v>0</v>
      </c>
      <c r="K123" s="42"/>
    </row>
    <row r="124" spans="1:11" x14ac:dyDescent="0.25">
      <c r="A124" s="3" t="s">
        <v>667</v>
      </c>
      <c r="B124" s="3">
        <v>6785</v>
      </c>
      <c r="C124" s="3" t="s">
        <v>763</v>
      </c>
      <c r="D124" s="3">
        <v>5</v>
      </c>
      <c r="E124" s="3" t="s">
        <v>765</v>
      </c>
      <c r="F124" s="3">
        <v>57.43</v>
      </c>
      <c r="G124" s="3" t="s">
        <v>264</v>
      </c>
      <c r="H124" s="3">
        <v>8959.08</v>
      </c>
      <c r="I124" s="3">
        <v>156</v>
      </c>
      <c r="J124" s="39">
        <v>0</v>
      </c>
      <c r="K124" s="42"/>
    </row>
    <row r="125" spans="1:11" x14ac:dyDescent="0.25">
      <c r="A125" s="3" t="s">
        <v>667</v>
      </c>
      <c r="B125" s="3">
        <v>6785</v>
      </c>
      <c r="C125" s="3" t="s">
        <v>763</v>
      </c>
      <c r="D125" s="3">
        <v>9</v>
      </c>
      <c r="E125" s="3" t="s">
        <v>764</v>
      </c>
      <c r="F125" s="3">
        <v>52.95</v>
      </c>
      <c r="G125" s="3" t="s">
        <v>72</v>
      </c>
      <c r="H125" s="3">
        <v>16573.349999999999</v>
      </c>
      <c r="I125" s="3">
        <v>313</v>
      </c>
      <c r="J125" s="39">
        <v>0</v>
      </c>
      <c r="K125" s="42"/>
    </row>
    <row r="126" spans="1:11" x14ac:dyDescent="0.25">
      <c r="A126" s="3" t="s">
        <v>667</v>
      </c>
      <c r="B126" s="3">
        <v>6785</v>
      </c>
      <c r="C126" s="3" t="s">
        <v>763</v>
      </c>
      <c r="D126" s="3">
        <v>10</v>
      </c>
      <c r="E126" s="3" t="s">
        <v>766</v>
      </c>
      <c r="F126" s="3">
        <v>52.69</v>
      </c>
      <c r="G126" s="3" t="s">
        <v>72</v>
      </c>
      <c r="H126" s="3">
        <v>16491.97</v>
      </c>
      <c r="I126" s="3">
        <v>313</v>
      </c>
      <c r="J126" s="39">
        <v>0</v>
      </c>
      <c r="K126" s="42"/>
    </row>
    <row r="127" spans="1:11" x14ac:dyDescent="0.25">
      <c r="A127" s="3" t="s">
        <v>667</v>
      </c>
      <c r="B127" s="3">
        <v>6785</v>
      </c>
      <c r="C127" s="3" t="s">
        <v>763</v>
      </c>
      <c r="D127" s="3">
        <v>11</v>
      </c>
      <c r="E127" s="3" t="s">
        <v>765</v>
      </c>
      <c r="F127" s="3">
        <v>57.43</v>
      </c>
      <c r="G127" s="3">
        <v>6</v>
      </c>
      <c r="H127" s="3">
        <v>2986.36</v>
      </c>
      <c r="I127" s="3">
        <v>52</v>
      </c>
      <c r="J127" s="39">
        <v>0</v>
      </c>
      <c r="K127" s="42"/>
    </row>
    <row r="128" spans="1:11" x14ac:dyDescent="0.25">
      <c r="A128" s="3" t="s">
        <v>667</v>
      </c>
      <c r="B128" s="3">
        <v>6785</v>
      </c>
      <c r="C128" s="3" t="s">
        <v>763</v>
      </c>
      <c r="D128" s="3">
        <v>12</v>
      </c>
      <c r="E128" s="3" t="s">
        <v>767</v>
      </c>
      <c r="F128" s="3">
        <v>57.13</v>
      </c>
      <c r="G128" s="3">
        <v>6</v>
      </c>
      <c r="H128" s="3">
        <v>2970.76</v>
      </c>
      <c r="I128" s="3">
        <v>52</v>
      </c>
      <c r="J128" s="39">
        <v>0</v>
      </c>
      <c r="K128" s="42"/>
    </row>
    <row r="129" spans="1:11" x14ac:dyDescent="0.25">
      <c r="A129" s="3" t="s">
        <v>667</v>
      </c>
      <c r="B129" s="3">
        <v>6785</v>
      </c>
      <c r="C129" s="3" t="s">
        <v>763</v>
      </c>
      <c r="D129" s="3">
        <v>14</v>
      </c>
      <c r="E129" s="3" t="s">
        <v>766</v>
      </c>
      <c r="F129" s="3">
        <v>52.69</v>
      </c>
      <c r="G129" s="3" t="s">
        <v>297</v>
      </c>
      <c r="H129" s="3">
        <v>11012.21</v>
      </c>
      <c r="I129" s="3">
        <v>209</v>
      </c>
      <c r="J129" s="39">
        <v>0</v>
      </c>
      <c r="K129" s="42"/>
    </row>
    <row r="130" spans="1:11" x14ac:dyDescent="0.25">
      <c r="A130" s="3" t="s">
        <v>667</v>
      </c>
      <c r="B130" s="3">
        <v>6785</v>
      </c>
      <c r="C130" s="3" t="s">
        <v>763</v>
      </c>
      <c r="D130" s="3">
        <v>16</v>
      </c>
      <c r="E130" s="3" t="s">
        <v>767</v>
      </c>
      <c r="F130" s="3">
        <v>57.13</v>
      </c>
      <c r="G130" s="3" t="s">
        <v>264</v>
      </c>
      <c r="H130" s="3">
        <v>8912.2800000000007</v>
      </c>
      <c r="I130" s="3">
        <v>156</v>
      </c>
      <c r="J130" s="39">
        <v>0</v>
      </c>
      <c r="K130" s="42"/>
    </row>
    <row r="131" spans="1:11" x14ac:dyDescent="0.25">
      <c r="A131" s="3" t="s">
        <v>667</v>
      </c>
      <c r="B131" s="3">
        <v>6801</v>
      </c>
      <c r="C131" s="3" t="s">
        <v>768</v>
      </c>
      <c r="D131" s="3">
        <v>3</v>
      </c>
      <c r="E131" s="3" t="s">
        <v>769</v>
      </c>
      <c r="F131" s="3">
        <v>63.45</v>
      </c>
      <c r="G131" s="3" t="s">
        <v>10</v>
      </c>
      <c r="H131" s="3">
        <v>19859.849999999999</v>
      </c>
      <c r="I131" s="3">
        <v>313</v>
      </c>
      <c r="J131" s="39">
        <v>0</v>
      </c>
      <c r="K131" s="42"/>
    </row>
    <row r="132" spans="1:11" x14ac:dyDescent="0.25">
      <c r="A132" s="3" t="s">
        <v>667</v>
      </c>
      <c r="B132" s="3">
        <v>6801</v>
      </c>
      <c r="C132" s="3" t="s">
        <v>768</v>
      </c>
      <c r="D132" s="3">
        <v>6</v>
      </c>
      <c r="E132" s="3" t="s">
        <v>770</v>
      </c>
      <c r="F132" s="3">
        <v>62.64</v>
      </c>
      <c r="G132" s="3" t="s">
        <v>10</v>
      </c>
      <c r="H132" s="3">
        <v>19606.32</v>
      </c>
      <c r="I132" s="3">
        <v>313</v>
      </c>
      <c r="J132" s="39">
        <v>0</v>
      </c>
      <c r="K132" s="42"/>
    </row>
    <row r="133" spans="1:11" x14ac:dyDescent="0.25">
      <c r="A133" s="3" t="s">
        <v>667</v>
      </c>
      <c r="B133" s="3">
        <v>6813</v>
      </c>
      <c r="C133" s="3" t="s">
        <v>771</v>
      </c>
      <c r="D133" s="3">
        <v>2</v>
      </c>
      <c r="E133" s="3" t="s">
        <v>772</v>
      </c>
      <c r="F133" s="3">
        <v>65.900000000000006</v>
      </c>
      <c r="G133" s="3" t="s">
        <v>10</v>
      </c>
      <c r="H133" s="3">
        <v>20626.7</v>
      </c>
      <c r="I133" s="3">
        <v>313</v>
      </c>
      <c r="J133" s="39">
        <v>0</v>
      </c>
      <c r="K133" s="42"/>
    </row>
    <row r="134" spans="1:11" x14ac:dyDescent="0.25">
      <c r="A134" s="3" t="s">
        <v>667</v>
      </c>
      <c r="B134" s="3">
        <v>6813</v>
      </c>
      <c r="C134" s="3" t="s">
        <v>771</v>
      </c>
      <c r="D134" s="3">
        <v>5</v>
      </c>
      <c r="E134" s="3" t="s">
        <v>773</v>
      </c>
      <c r="F134" s="3">
        <v>67.03</v>
      </c>
      <c r="G134" s="3" t="s">
        <v>13</v>
      </c>
      <c r="H134" s="3">
        <v>24465.95</v>
      </c>
      <c r="I134" s="3">
        <v>365</v>
      </c>
      <c r="J134" s="39">
        <v>0</v>
      </c>
      <c r="K134" s="42"/>
    </row>
    <row r="135" spans="1:11" x14ac:dyDescent="0.25">
      <c r="A135" s="3" t="s">
        <v>667</v>
      </c>
      <c r="B135" s="3">
        <v>6813</v>
      </c>
      <c r="C135" s="3" t="s">
        <v>771</v>
      </c>
      <c r="D135" s="3">
        <v>6</v>
      </c>
      <c r="E135" s="3" t="s">
        <v>772</v>
      </c>
      <c r="F135" s="3">
        <v>65.900000000000006</v>
      </c>
      <c r="G135" s="3">
        <v>7</v>
      </c>
      <c r="H135" s="3">
        <v>3426.8</v>
      </c>
      <c r="I135" s="3">
        <v>52</v>
      </c>
      <c r="J135" s="39">
        <v>0</v>
      </c>
      <c r="K135" s="42"/>
    </row>
    <row r="136" spans="1:11" x14ac:dyDescent="0.25">
      <c r="A136" s="3" t="s">
        <v>667</v>
      </c>
      <c r="B136" s="3">
        <v>6813</v>
      </c>
      <c r="C136" s="3" t="s">
        <v>771</v>
      </c>
      <c r="D136" s="3">
        <v>7</v>
      </c>
      <c r="E136" s="3" t="s">
        <v>774</v>
      </c>
      <c r="F136" s="3">
        <v>69.06</v>
      </c>
      <c r="G136" s="3" t="s">
        <v>13</v>
      </c>
      <c r="H136" s="3">
        <v>25206.9</v>
      </c>
      <c r="I136" s="3">
        <v>365</v>
      </c>
      <c r="J136" s="39">
        <v>0</v>
      </c>
      <c r="K136" s="42"/>
    </row>
    <row r="137" spans="1:11" x14ac:dyDescent="0.25">
      <c r="A137" s="3" t="s">
        <v>667</v>
      </c>
      <c r="B137" s="3">
        <v>6813</v>
      </c>
      <c r="C137" s="3" t="s">
        <v>771</v>
      </c>
      <c r="D137" s="3">
        <v>8</v>
      </c>
      <c r="E137" s="3" t="s">
        <v>775</v>
      </c>
      <c r="F137" s="3">
        <v>60.66</v>
      </c>
      <c r="G137" s="3" t="s">
        <v>13</v>
      </c>
      <c r="H137" s="3">
        <v>22140.9</v>
      </c>
      <c r="I137" s="3">
        <v>365</v>
      </c>
      <c r="J137" s="39">
        <v>0</v>
      </c>
      <c r="K137" s="42"/>
    </row>
    <row r="138" spans="1:11" x14ac:dyDescent="0.25">
      <c r="A138" s="3" t="s">
        <v>667</v>
      </c>
      <c r="B138" s="3">
        <v>6815</v>
      </c>
      <c r="C138" s="3" t="s">
        <v>776</v>
      </c>
      <c r="D138" s="3">
        <v>2</v>
      </c>
      <c r="E138" s="3" t="s">
        <v>777</v>
      </c>
      <c r="F138" s="3">
        <v>71.12</v>
      </c>
      <c r="G138" s="3" t="s">
        <v>329</v>
      </c>
      <c r="H138" s="3">
        <v>11094.72</v>
      </c>
      <c r="I138" s="3">
        <v>156</v>
      </c>
      <c r="J138" s="39">
        <v>0</v>
      </c>
      <c r="K138" s="42"/>
    </row>
    <row r="139" spans="1:11" x14ac:dyDescent="0.25">
      <c r="A139" s="3" t="s">
        <v>667</v>
      </c>
      <c r="B139" s="3">
        <v>6815</v>
      </c>
      <c r="C139" s="3" t="s">
        <v>776</v>
      </c>
      <c r="D139" s="3">
        <v>3</v>
      </c>
      <c r="E139" s="3" t="s">
        <v>778</v>
      </c>
      <c r="F139" s="3">
        <v>71.790000000000006</v>
      </c>
      <c r="G139" s="3" t="s">
        <v>779</v>
      </c>
      <c r="H139" s="3">
        <v>18665.400000000001</v>
      </c>
      <c r="I139" s="3">
        <v>260</v>
      </c>
      <c r="J139" s="39">
        <v>0</v>
      </c>
      <c r="K139" s="42"/>
    </row>
    <row r="140" spans="1:11" x14ac:dyDescent="0.25">
      <c r="A140" s="36" t="s">
        <v>667</v>
      </c>
      <c r="B140" s="36">
        <v>6815</v>
      </c>
      <c r="C140" s="36" t="s">
        <v>776</v>
      </c>
      <c r="D140" s="36">
        <v>4</v>
      </c>
      <c r="E140" s="36" t="s">
        <v>777</v>
      </c>
      <c r="F140" s="36">
        <v>71.12</v>
      </c>
      <c r="G140" s="36" t="s">
        <v>779</v>
      </c>
      <c r="H140" s="36">
        <v>0</v>
      </c>
      <c r="I140" s="36">
        <v>0</v>
      </c>
      <c r="J140" s="44">
        <v>0</v>
      </c>
      <c r="K140" s="42"/>
    </row>
    <row r="141" spans="1:11" x14ac:dyDescent="0.25">
      <c r="A141" s="3" t="s">
        <v>667</v>
      </c>
      <c r="B141" s="3">
        <v>6817</v>
      </c>
      <c r="C141" s="3" t="s">
        <v>780</v>
      </c>
      <c r="D141" s="3">
        <v>3</v>
      </c>
      <c r="E141" s="3" t="s">
        <v>781</v>
      </c>
      <c r="F141" s="3">
        <v>96.44</v>
      </c>
      <c r="G141" s="3" t="s">
        <v>13</v>
      </c>
      <c r="H141" s="3">
        <v>35200.6</v>
      </c>
      <c r="I141" s="3">
        <v>365</v>
      </c>
      <c r="J141" s="39">
        <v>0</v>
      </c>
      <c r="K141" s="42"/>
    </row>
    <row r="142" spans="1:11" x14ac:dyDescent="0.25">
      <c r="A142" s="3" t="s">
        <v>667</v>
      </c>
      <c r="B142" s="3">
        <v>6817</v>
      </c>
      <c r="C142" s="3" t="s">
        <v>780</v>
      </c>
      <c r="D142" s="3">
        <v>6</v>
      </c>
      <c r="E142" s="3" t="s">
        <v>782</v>
      </c>
      <c r="F142" s="3">
        <v>95.18</v>
      </c>
      <c r="G142" s="3" t="s">
        <v>10</v>
      </c>
      <c r="H142" s="3">
        <v>29791.34</v>
      </c>
      <c r="I142" s="3">
        <v>313</v>
      </c>
      <c r="J142" s="39">
        <v>0</v>
      </c>
      <c r="K142" s="42"/>
    </row>
    <row r="143" spans="1:11" x14ac:dyDescent="0.25">
      <c r="A143" s="3" t="s">
        <v>667</v>
      </c>
      <c r="B143" s="3">
        <v>6817</v>
      </c>
      <c r="C143" s="3" t="s">
        <v>780</v>
      </c>
      <c r="D143" s="3">
        <v>8</v>
      </c>
      <c r="E143" s="3" t="s">
        <v>782</v>
      </c>
      <c r="F143" s="3">
        <v>95.18</v>
      </c>
      <c r="G143" s="3">
        <v>7</v>
      </c>
      <c r="H143" s="3">
        <v>4949.3599999999997</v>
      </c>
      <c r="I143" s="3">
        <v>52</v>
      </c>
      <c r="J143" s="39">
        <v>0</v>
      </c>
      <c r="K143" s="42"/>
    </row>
    <row r="144" spans="1:11" x14ac:dyDescent="0.25">
      <c r="A144" s="36" t="s">
        <v>667</v>
      </c>
      <c r="B144" s="36">
        <v>6818</v>
      </c>
      <c r="C144" s="36" t="s">
        <v>783</v>
      </c>
      <c r="D144" s="36">
        <v>9</v>
      </c>
      <c r="E144" s="36" t="s">
        <v>784</v>
      </c>
      <c r="F144" s="36">
        <v>57.05</v>
      </c>
      <c r="G144" s="36" t="s">
        <v>15</v>
      </c>
      <c r="H144" s="36">
        <v>0</v>
      </c>
      <c r="I144" s="36">
        <v>0</v>
      </c>
      <c r="J144" s="44" t="s">
        <v>785</v>
      </c>
      <c r="K144" s="42"/>
    </row>
    <row r="145" spans="1:11" x14ac:dyDescent="0.25">
      <c r="A145" s="3" t="s">
        <v>667</v>
      </c>
      <c r="B145" s="3">
        <v>6818</v>
      </c>
      <c r="C145" s="3" t="s">
        <v>783</v>
      </c>
      <c r="D145" s="3">
        <v>10</v>
      </c>
      <c r="E145" s="3" t="s">
        <v>786</v>
      </c>
      <c r="F145" s="3">
        <v>58.16</v>
      </c>
      <c r="G145" s="3" t="s">
        <v>15</v>
      </c>
      <c r="H145" s="3">
        <v>15179.76</v>
      </c>
      <c r="I145" s="3">
        <v>261</v>
      </c>
      <c r="J145" s="39" t="s">
        <v>785</v>
      </c>
      <c r="K145" s="42"/>
    </row>
    <row r="146" spans="1:11" x14ac:dyDescent="0.25">
      <c r="A146" s="3" t="s">
        <v>667</v>
      </c>
      <c r="B146" s="3">
        <v>6818</v>
      </c>
      <c r="C146" s="3" t="s">
        <v>783</v>
      </c>
      <c r="D146" s="3">
        <v>12</v>
      </c>
      <c r="E146" s="3" t="s">
        <v>787</v>
      </c>
      <c r="F146" s="3">
        <v>57.47</v>
      </c>
      <c r="G146" s="3" t="s">
        <v>13</v>
      </c>
      <c r="H146" s="3">
        <v>20976.55</v>
      </c>
      <c r="I146" s="3">
        <v>365</v>
      </c>
      <c r="J146" s="39" t="s">
        <v>785</v>
      </c>
      <c r="K146" s="42"/>
    </row>
    <row r="147" spans="1:11" x14ac:dyDescent="0.25">
      <c r="A147" s="3" t="s">
        <v>667</v>
      </c>
      <c r="B147" s="3">
        <v>6818</v>
      </c>
      <c r="C147" s="3" t="s">
        <v>783</v>
      </c>
      <c r="D147" s="3">
        <v>15</v>
      </c>
      <c r="E147" s="3" t="s">
        <v>784</v>
      </c>
      <c r="F147" s="3">
        <v>57.07</v>
      </c>
      <c r="G147" s="3" t="s">
        <v>13</v>
      </c>
      <c r="H147" s="3">
        <v>20830.55</v>
      </c>
      <c r="I147" s="3">
        <v>365</v>
      </c>
      <c r="J147" s="39" t="s">
        <v>785</v>
      </c>
      <c r="K147" s="42"/>
    </row>
    <row r="148" spans="1:11" x14ac:dyDescent="0.25">
      <c r="A148" s="3" t="s">
        <v>667</v>
      </c>
      <c r="B148" s="3">
        <v>6820</v>
      </c>
      <c r="C148" s="3" t="s">
        <v>788</v>
      </c>
      <c r="D148" s="3">
        <v>3</v>
      </c>
      <c r="E148" s="3" t="s">
        <v>788</v>
      </c>
      <c r="F148" s="3">
        <v>47.23</v>
      </c>
      <c r="G148" s="3">
        <v>6</v>
      </c>
      <c r="H148" s="3">
        <v>2455.96</v>
      </c>
      <c r="I148" s="3">
        <v>52</v>
      </c>
      <c r="J148" s="39">
        <v>0</v>
      </c>
      <c r="K148" s="42"/>
    </row>
    <row r="149" spans="1:11" x14ac:dyDescent="0.25">
      <c r="A149" s="3" t="s">
        <v>667</v>
      </c>
      <c r="B149" s="3">
        <v>6820</v>
      </c>
      <c r="C149" s="3" t="s">
        <v>788</v>
      </c>
      <c r="D149" s="3">
        <v>4</v>
      </c>
      <c r="E149" s="3" t="s">
        <v>789</v>
      </c>
      <c r="F149" s="3">
        <v>47.65</v>
      </c>
      <c r="G149" s="3">
        <v>6</v>
      </c>
      <c r="H149" s="3">
        <v>2477.8000000000002</v>
      </c>
      <c r="I149" s="3">
        <v>52</v>
      </c>
      <c r="J149" s="39">
        <v>0</v>
      </c>
      <c r="K149" s="42"/>
    </row>
    <row r="150" spans="1:11" x14ac:dyDescent="0.25">
      <c r="A150" s="3" t="s">
        <v>667</v>
      </c>
      <c r="B150" s="3">
        <v>6820</v>
      </c>
      <c r="C150" s="3" t="s">
        <v>788</v>
      </c>
      <c r="D150" s="3">
        <v>7</v>
      </c>
      <c r="E150" s="3" t="s">
        <v>790</v>
      </c>
      <c r="F150" s="3">
        <v>47.9</v>
      </c>
      <c r="G150" s="3">
        <v>5</v>
      </c>
      <c r="H150" s="3">
        <v>2490.8000000000002</v>
      </c>
      <c r="I150" s="3">
        <v>52</v>
      </c>
      <c r="J150" s="39">
        <v>0</v>
      </c>
      <c r="K150" s="42"/>
    </row>
    <row r="151" spans="1:11" x14ac:dyDescent="0.25">
      <c r="A151" s="3" t="s">
        <v>667</v>
      </c>
      <c r="B151" s="3">
        <v>6820</v>
      </c>
      <c r="C151" s="3" t="s">
        <v>788</v>
      </c>
      <c r="D151" s="3">
        <v>8</v>
      </c>
      <c r="E151" s="3" t="s">
        <v>791</v>
      </c>
      <c r="F151" s="3">
        <v>48.34</v>
      </c>
      <c r="G151" s="3">
        <v>5</v>
      </c>
      <c r="H151" s="3">
        <v>2513.6799999999998</v>
      </c>
      <c r="I151" s="3">
        <v>52</v>
      </c>
      <c r="J151" s="39">
        <v>0</v>
      </c>
      <c r="K151" s="42"/>
    </row>
    <row r="152" spans="1:11" x14ac:dyDescent="0.25">
      <c r="A152" s="3" t="s">
        <v>667</v>
      </c>
      <c r="B152" s="3">
        <v>6820</v>
      </c>
      <c r="C152" s="3" t="s">
        <v>788</v>
      </c>
      <c r="D152" s="3">
        <v>9</v>
      </c>
      <c r="E152" s="3" t="s">
        <v>788</v>
      </c>
      <c r="F152" s="3">
        <v>47.23</v>
      </c>
      <c r="G152" s="3" t="s">
        <v>13</v>
      </c>
      <c r="H152" s="3">
        <v>17238.95</v>
      </c>
      <c r="I152" s="3">
        <v>365</v>
      </c>
      <c r="J152" s="39">
        <v>0</v>
      </c>
      <c r="K152" s="42"/>
    </row>
    <row r="153" spans="1:11" x14ac:dyDescent="0.25">
      <c r="A153" s="3" t="s">
        <v>667</v>
      </c>
      <c r="B153" s="3">
        <v>6820</v>
      </c>
      <c r="C153" s="3" t="s">
        <v>788</v>
      </c>
      <c r="D153" s="3">
        <v>10</v>
      </c>
      <c r="E153" s="3" t="s">
        <v>789</v>
      </c>
      <c r="F153" s="3">
        <v>47.65</v>
      </c>
      <c r="G153" s="3" t="s">
        <v>13</v>
      </c>
      <c r="H153" s="3">
        <v>17392.25</v>
      </c>
      <c r="I153" s="3">
        <v>365</v>
      </c>
      <c r="J153" s="39">
        <v>0</v>
      </c>
      <c r="K153" s="42"/>
    </row>
    <row r="154" spans="1:11" x14ac:dyDescent="0.25">
      <c r="A154" s="3" t="s">
        <v>667</v>
      </c>
      <c r="B154" s="3">
        <v>6870</v>
      </c>
      <c r="C154" s="3" t="s">
        <v>792</v>
      </c>
      <c r="D154" s="3">
        <v>1</v>
      </c>
      <c r="E154" s="3" t="s">
        <v>792</v>
      </c>
      <c r="F154" s="3">
        <v>61.37</v>
      </c>
      <c r="G154" s="3" t="s">
        <v>10</v>
      </c>
      <c r="H154" s="3">
        <v>19208.810000000001</v>
      </c>
      <c r="I154" s="3">
        <v>313</v>
      </c>
      <c r="J154" s="39">
        <v>0</v>
      </c>
      <c r="K154" s="42"/>
    </row>
    <row r="155" spans="1:11" x14ac:dyDescent="0.25">
      <c r="A155" s="3" t="s">
        <v>667</v>
      </c>
      <c r="B155" s="3">
        <v>6870</v>
      </c>
      <c r="C155" s="3" t="s">
        <v>792</v>
      </c>
      <c r="D155" s="3">
        <v>2</v>
      </c>
      <c r="E155" s="3" t="s">
        <v>793</v>
      </c>
      <c r="F155" s="3">
        <v>64.650000000000006</v>
      </c>
      <c r="G155" s="3" t="s">
        <v>10</v>
      </c>
      <c r="H155" s="3">
        <v>20235.45</v>
      </c>
      <c r="I155" s="3">
        <v>313</v>
      </c>
      <c r="J155" s="39">
        <v>0</v>
      </c>
      <c r="K155" s="42"/>
    </row>
    <row r="156" spans="1:11" x14ac:dyDescent="0.25">
      <c r="A156" s="3" t="s">
        <v>667</v>
      </c>
      <c r="B156" s="3">
        <v>6870</v>
      </c>
      <c r="C156" s="3" t="s">
        <v>792</v>
      </c>
      <c r="D156" s="3">
        <v>3</v>
      </c>
      <c r="E156" s="3" t="s">
        <v>794</v>
      </c>
      <c r="F156" s="3">
        <v>65.73</v>
      </c>
      <c r="G156" s="3" t="s">
        <v>13</v>
      </c>
      <c r="H156" s="3">
        <v>23991.45</v>
      </c>
      <c r="I156" s="3">
        <v>365</v>
      </c>
      <c r="J156" s="39">
        <v>0</v>
      </c>
      <c r="K156" s="42"/>
    </row>
    <row r="157" spans="1:11" x14ac:dyDescent="0.25">
      <c r="A157" s="3" t="s">
        <v>667</v>
      </c>
      <c r="B157" s="3">
        <v>6870</v>
      </c>
      <c r="C157" s="3" t="s">
        <v>792</v>
      </c>
      <c r="D157" s="3">
        <v>4</v>
      </c>
      <c r="E157" s="3" t="s">
        <v>793</v>
      </c>
      <c r="F157" s="3">
        <v>64.650000000000006</v>
      </c>
      <c r="G157" s="3" t="s">
        <v>13</v>
      </c>
      <c r="H157" s="3">
        <v>23597.25</v>
      </c>
      <c r="I157" s="3">
        <v>365</v>
      </c>
      <c r="J157" s="39">
        <v>0</v>
      </c>
      <c r="K157" s="42"/>
    </row>
    <row r="158" spans="1:11" x14ac:dyDescent="0.25">
      <c r="A158" s="3" t="s">
        <v>667</v>
      </c>
      <c r="B158" s="3">
        <v>6901</v>
      </c>
      <c r="C158" s="3" t="s">
        <v>795</v>
      </c>
      <c r="D158" s="3">
        <v>1</v>
      </c>
      <c r="E158" s="3" t="s">
        <v>796</v>
      </c>
      <c r="F158" s="3">
        <v>24.93</v>
      </c>
      <c r="G158" s="3" t="s">
        <v>227</v>
      </c>
      <c r="H158" s="3">
        <v>1096.92</v>
      </c>
      <c r="I158" s="3">
        <v>44</v>
      </c>
      <c r="J158" s="39" t="s">
        <v>155</v>
      </c>
      <c r="K158" s="42"/>
    </row>
    <row r="159" spans="1:11" x14ac:dyDescent="0.25">
      <c r="A159" s="3" t="s">
        <v>667</v>
      </c>
      <c r="B159" s="3">
        <v>6901</v>
      </c>
      <c r="C159" s="3" t="s">
        <v>795</v>
      </c>
      <c r="D159" s="3">
        <v>2</v>
      </c>
      <c r="E159" s="3" t="s">
        <v>797</v>
      </c>
      <c r="F159" s="3">
        <v>25.43</v>
      </c>
      <c r="G159" s="3" t="s">
        <v>227</v>
      </c>
      <c r="H159" s="3">
        <v>1118.92</v>
      </c>
      <c r="I159" s="3">
        <v>44</v>
      </c>
      <c r="J159" s="39" t="s">
        <v>155</v>
      </c>
      <c r="K159" s="42"/>
    </row>
    <row r="160" spans="1:11" x14ac:dyDescent="0.25">
      <c r="A160" s="3" t="s">
        <v>667</v>
      </c>
      <c r="B160" s="3">
        <v>6901</v>
      </c>
      <c r="C160" s="3" t="s">
        <v>795</v>
      </c>
      <c r="D160" s="3">
        <v>4</v>
      </c>
      <c r="E160" s="3" t="s">
        <v>798</v>
      </c>
      <c r="F160" s="3">
        <v>25.43</v>
      </c>
      <c r="G160" s="3">
        <v>7</v>
      </c>
      <c r="H160" s="3">
        <v>559.46</v>
      </c>
      <c r="I160" s="3">
        <v>22</v>
      </c>
      <c r="J160" s="39" t="s">
        <v>155</v>
      </c>
      <c r="K160" s="42"/>
    </row>
    <row r="161" spans="1:11" x14ac:dyDescent="0.25">
      <c r="A161" s="3" t="s">
        <v>667</v>
      </c>
      <c r="B161" s="3">
        <v>6901</v>
      </c>
      <c r="C161" s="3" t="s">
        <v>795</v>
      </c>
      <c r="D161" s="3">
        <v>5</v>
      </c>
      <c r="E161" s="3" t="s">
        <v>796</v>
      </c>
      <c r="F161" s="3">
        <v>24.93</v>
      </c>
      <c r="G161" s="3">
        <v>5</v>
      </c>
      <c r="H161" s="3">
        <v>548.46</v>
      </c>
      <c r="I161" s="3">
        <v>22</v>
      </c>
      <c r="J161" s="39" t="s">
        <v>155</v>
      </c>
      <c r="K161" s="42"/>
    </row>
    <row r="162" spans="1:11" x14ac:dyDescent="0.25">
      <c r="A162" s="3" t="s">
        <v>667</v>
      </c>
      <c r="B162" s="3">
        <v>6901</v>
      </c>
      <c r="C162" s="3" t="s">
        <v>795</v>
      </c>
      <c r="D162" s="3">
        <v>6</v>
      </c>
      <c r="E162" s="3" t="s">
        <v>798</v>
      </c>
      <c r="F162" s="3">
        <v>25.43</v>
      </c>
      <c r="G162" s="3">
        <v>5</v>
      </c>
      <c r="H162" s="3">
        <v>559.46</v>
      </c>
      <c r="I162" s="3">
        <v>22</v>
      </c>
      <c r="J162" s="39" t="s">
        <v>155</v>
      </c>
      <c r="K162" s="42"/>
    </row>
    <row r="163" spans="1:11" x14ac:dyDescent="0.25">
      <c r="A163" s="3" t="s">
        <v>667</v>
      </c>
      <c r="B163" s="3">
        <v>6901</v>
      </c>
      <c r="C163" s="3" t="s">
        <v>795</v>
      </c>
      <c r="D163" s="3">
        <v>7</v>
      </c>
      <c r="E163" s="3" t="s">
        <v>796</v>
      </c>
      <c r="F163" s="3">
        <v>24.93</v>
      </c>
      <c r="G163" s="3">
        <v>5</v>
      </c>
      <c r="H163" s="3">
        <v>747.9</v>
      </c>
      <c r="I163" s="3">
        <v>30</v>
      </c>
      <c r="J163" s="39" t="s">
        <v>153</v>
      </c>
      <c r="K163" s="42"/>
    </row>
    <row r="164" spans="1:11" x14ac:dyDescent="0.25">
      <c r="A164" s="3" t="s">
        <v>667</v>
      </c>
      <c r="B164" s="3">
        <v>6901</v>
      </c>
      <c r="C164" s="3" t="s">
        <v>795</v>
      </c>
      <c r="D164" s="3">
        <v>8</v>
      </c>
      <c r="E164" s="3" t="s">
        <v>798</v>
      </c>
      <c r="F164" s="3">
        <v>25.43</v>
      </c>
      <c r="G164" s="3">
        <v>5</v>
      </c>
      <c r="H164" s="3">
        <v>762.9</v>
      </c>
      <c r="I164" s="3">
        <v>30</v>
      </c>
      <c r="J164" s="39" t="s">
        <v>153</v>
      </c>
      <c r="K164" s="42"/>
    </row>
    <row r="165" spans="1:11" x14ac:dyDescent="0.25">
      <c r="A165" s="3" t="s">
        <v>667</v>
      </c>
      <c r="B165" s="3">
        <v>6901</v>
      </c>
      <c r="C165" s="3" t="s">
        <v>795</v>
      </c>
      <c r="D165" s="3">
        <v>9</v>
      </c>
      <c r="E165" s="3" t="s">
        <v>796</v>
      </c>
      <c r="F165" s="3">
        <v>24.93</v>
      </c>
      <c r="G165" s="3">
        <v>5</v>
      </c>
      <c r="H165" s="3">
        <v>747.9</v>
      </c>
      <c r="I165" s="3">
        <v>30</v>
      </c>
      <c r="J165" s="39" t="s">
        <v>153</v>
      </c>
      <c r="K165" s="42"/>
    </row>
    <row r="166" spans="1:11" x14ac:dyDescent="0.25">
      <c r="A166" s="3" t="s">
        <v>667</v>
      </c>
      <c r="B166" s="3">
        <v>6901</v>
      </c>
      <c r="C166" s="3" t="s">
        <v>795</v>
      </c>
      <c r="D166" s="3">
        <v>10</v>
      </c>
      <c r="E166" s="3" t="s">
        <v>798</v>
      </c>
      <c r="F166" s="3">
        <v>25.43</v>
      </c>
      <c r="G166" s="3">
        <v>5</v>
      </c>
      <c r="H166" s="3">
        <v>762.9</v>
      </c>
      <c r="I166" s="3">
        <v>30</v>
      </c>
      <c r="J166" s="39" t="s">
        <v>153</v>
      </c>
      <c r="K166" s="42"/>
    </row>
    <row r="167" spans="1:11" x14ac:dyDescent="0.25">
      <c r="A167" s="3" t="s">
        <v>667</v>
      </c>
      <c r="B167" s="3">
        <v>6902</v>
      </c>
      <c r="C167" s="3" t="s">
        <v>799</v>
      </c>
      <c r="D167" s="3">
        <v>5</v>
      </c>
      <c r="E167" s="3" t="s">
        <v>800</v>
      </c>
      <c r="F167" s="3">
        <v>31.2</v>
      </c>
      <c r="G167" s="3" t="s">
        <v>10</v>
      </c>
      <c r="H167" s="3">
        <v>9765.6</v>
      </c>
      <c r="I167" s="3">
        <v>313</v>
      </c>
      <c r="J167" s="39">
        <v>0</v>
      </c>
      <c r="K167" s="42"/>
    </row>
    <row r="168" spans="1:11" x14ac:dyDescent="0.25">
      <c r="A168" s="3" t="s">
        <v>667</v>
      </c>
      <c r="B168" s="3">
        <v>6904</v>
      </c>
      <c r="C168" s="3" t="s">
        <v>801</v>
      </c>
      <c r="D168" s="3">
        <v>16</v>
      </c>
      <c r="E168" s="3" t="s">
        <v>802</v>
      </c>
      <c r="F168" s="3">
        <v>22.7</v>
      </c>
      <c r="G168" s="3" t="s">
        <v>148</v>
      </c>
      <c r="H168" s="3">
        <v>2610.5</v>
      </c>
      <c r="I168" s="3">
        <v>115</v>
      </c>
      <c r="J168" s="39" t="s">
        <v>8</v>
      </c>
      <c r="K168" s="42"/>
    </row>
    <row r="169" spans="1:11" x14ac:dyDescent="0.25">
      <c r="A169" s="36" t="s">
        <v>667</v>
      </c>
      <c r="B169" s="36">
        <v>6904</v>
      </c>
      <c r="C169" s="36" t="s">
        <v>801</v>
      </c>
      <c r="D169" s="36">
        <v>17</v>
      </c>
      <c r="E169" s="36" t="s">
        <v>803</v>
      </c>
      <c r="F169" s="36">
        <v>22</v>
      </c>
      <c r="G169" s="36" t="s">
        <v>148</v>
      </c>
      <c r="H169" s="36">
        <v>0</v>
      </c>
      <c r="I169" s="36">
        <v>0</v>
      </c>
      <c r="J169" s="44" t="s">
        <v>8</v>
      </c>
      <c r="K169" s="42"/>
    </row>
    <row r="170" spans="1:11" x14ac:dyDescent="0.25">
      <c r="A170" s="36" t="s">
        <v>667</v>
      </c>
      <c r="B170" s="36">
        <v>6904</v>
      </c>
      <c r="C170" s="36" t="s">
        <v>801</v>
      </c>
      <c r="D170" s="36">
        <v>18</v>
      </c>
      <c r="E170" s="36" t="s">
        <v>802</v>
      </c>
      <c r="F170" s="36">
        <v>22.7</v>
      </c>
      <c r="G170" s="36" t="s">
        <v>148</v>
      </c>
      <c r="H170" s="36">
        <v>0</v>
      </c>
      <c r="I170" s="36">
        <v>0</v>
      </c>
      <c r="J170" s="44" t="s">
        <v>8</v>
      </c>
      <c r="K170" s="42"/>
    </row>
    <row r="171" spans="1:11" x14ac:dyDescent="0.25">
      <c r="A171" s="3" t="s">
        <v>667</v>
      </c>
      <c r="B171" s="3">
        <v>6904</v>
      </c>
      <c r="C171" s="3" t="s">
        <v>801</v>
      </c>
      <c r="D171" s="3">
        <v>19</v>
      </c>
      <c r="E171" s="3" t="s">
        <v>803</v>
      </c>
      <c r="F171" s="3">
        <v>22</v>
      </c>
      <c r="G171" s="3" t="s">
        <v>148</v>
      </c>
      <c r="H171" s="3">
        <v>2530</v>
      </c>
      <c r="I171" s="3">
        <v>115</v>
      </c>
      <c r="J171" s="39" t="s">
        <v>8</v>
      </c>
      <c r="K171" s="42"/>
    </row>
    <row r="172" spans="1:11" x14ac:dyDescent="0.25">
      <c r="A172" s="3" t="s">
        <v>667</v>
      </c>
      <c r="B172" s="3">
        <v>6904</v>
      </c>
      <c r="C172" s="3" t="s">
        <v>801</v>
      </c>
      <c r="D172" s="3">
        <v>20</v>
      </c>
      <c r="E172" s="3" t="s">
        <v>802</v>
      </c>
      <c r="F172" s="3">
        <v>22.7</v>
      </c>
      <c r="G172" s="3" t="s">
        <v>148</v>
      </c>
      <c r="H172" s="3">
        <v>2610.5</v>
      </c>
      <c r="I172" s="3">
        <v>115</v>
      </c>
      <c r="J172" s="39" t="s">
        <v>8</v>
      </c>
      <c r="K172" s="42"/>
    </row>
    <row r="173" spans="1:11" x14ac:dyDescent="0.25">
      <c r="A173" s="3" t="s">
        <v>667</v>
      </c>
      <c r="B173" s="3">
        <v>6904</v>
      </c>
      <c r="C173" s="3" t="s">
        <v>801</v>
      </c>
      <c r="D173" s="3">
        <v>21</v>
      </c>
      <c r="E173" s="3" t="s">
        <v>803</v>
      </c>
      <c r="F173" s="3">
        <v>22</v>
      </c>
      <c r="G173" s="3" t="s">
        <v>148</v>
      </c>
      <c r="H173" s="3">
        <v>2530</v>
      </c>
      <c r="I173" s="3">
        <v>115</v>
      </c>
      <c r="J173" s="39" t="s">
        <v>8</v>
      </c>
      <c r="K173" s="42"/>
    </row>
    <row r="174" spans="1:11" x14ac:dyDescent="0.25">
      <c r="A174" s="3" t="s">
        <v>667</v>
      </c>
      <c r="B174" s="3">
        <v>6904</v>
      </c>
      <c r="C174" s="3" t="s">
        <v>801</v>
      </c>
      <c r="D174" s="3">
        <v>22</v>
      </c>
      <c r="E174" s="3" t="s">
        <v>802</v>
      </c>
      <c r="F174" s="3">
        <v>22.7</v>
      </c>
      <c r="G174" s="3" t="s">
        <v>148</v>
      </c>
      <c r="H174" s="3">
        <v>2610.5</v>
      </c>
      <c r="I174" s="3">
        <v>115</v>
      </c>
      <c r="J174" s="39" t="s">
        <v>8</v>
      </c>
      <c r="K174" s="42"/>
    </row>
    <row r="175" spans="1:11" x14ac:dyDescent="0.25">
      <c r="A175" s="3" t="s">
        <v>667</v>
      </c>
      <c r="B175" s="3">
        <v>6904</v>
      </c>
      <c r="C175" s="3" t="s">
        <v>801</v>
      </c>
      <c r="D175" s="3">
        <v>23</v>
      </c>
      <c r="E175" s="3" t="s">
        <v>803</v>
      </c>
      <c r="F175" s="3">
        <v>22</v>
      </c>
      <c r="G175" s="3" t="s">
        <v>148</v>
      </c>
      <c r="H175" s="3">
        <v>2530</v>
      </c>
      <c r="I175" s="3">
        <v>115</v>
      </c>
      <c r="J175" s="39" t="s">
        <v>8</v>
      </c>
      <c r="K175" s="42"/>
    </row>
    <row r="176" spans="1:11" x14ac:dyDescent="0.25">
      <c r="A176" s="3" t="s">
        <v>667</v>
      </c>
      <c r="B176" s="3">
        <v>6904</v>
      </c>
      <c r="C176" s="3" t="s">
        <v>801</v>
      </c>
      <c r="D176" s="3">
        <v>24</v>
      </c>
      <c r="E176" s="3" t="s">
        <v>802</v>
      </c>
      <c r="F176" s="3">
        <v>22.7</v>
      </c>
      <c r="G176" s="3" t="s">
        <v>148</v>
      </c>
      <c r="H176" s="3">
        <v>2610.5</v>
      </c>
      <c r="I176" s="3">
        <v>115</v>
      </c>
      <c r="J176" s="39" t="s">
        <v>8</v>
      </c>
      <c r="K176" s="42"/>
    </row>
    <row r="177" spans="1:11" x14ac:dyDescent="0.25">
      <c r="A177" s="3" t="s">
        <v>667</v>
      </c>
      <c r="B177" s="3">
        <v>6904</v>
      </c>
      <c r="C177" s="3" t="s">
        <v>801</v>
      </c>
      <c r="D177" s="3">
        <v>25</v>
      </c>
      <c r="E177" s="3" t="s">
        <v>803</v>
      </c>
      <c r="F177" s="3">
        <v>22</v>
      </c>
      <c r="G177" s="3" t="s">
        <v>148</v>
      </c>
      <c r="H177" s="3">
        <v>2530</v>
      </c>
      <c r="I177" s="3">
        <v>115</v>
      </c>
      <c r="J177" s="39" t="s">
        <v>8</v>
      </c>
      <c r="K177" s="42"/>
    </row>
    <row r="178" spans="1:11" x14ac:dyDescent="0.25">
      <c r="A178" s="3" t="s">
        <v>667</v>
      </c>
      <c r="B178" s="3">
        <v>6904</v>
      </c>
      <c r="C178" s="3" t="s">
        <v>801</v>
      </c>
      <c r="D178" s="3">
        <v>26</v>
      </c>
      <c r="E178" s="3" t="s">
        <v>802</v>
      </c>
      <c r="F178" s="3">
        <v>22.7</v>
      </c>
      <c r="G178" s="3" t="s">
        <v>148</v>
      </c>
      <c r="H178" s="3">
        <v>2610.5</v>
      </c>
      <c r="I178" s="3">
        <v>115</v>
      </c>
      <c r="J178" s="39" t="s">
        <v>8</v>
      </c>
      <c r="K178" s="42"/>
    </row>
    <row r="179" spans="1:11" x14ac:dyDescent="0.25">
      <c r="A179" s="3" t="s">
        <v>667</v>
      </c>
      <c r="B179" s="3">
        <v>6904</v>
      </c>
      <c r="C179" s="3" t="s">
        <v>801</v>
      </c>
      <c r="D179" s="3">
        <v>27</v>
      </c>
      <c r="E179" s="3" t="s">
        <v>803</v>
      </c>
      <c r="F179" s="3">
        <v>22</v>
      </c>
      <c r="G179" s="3" t="s">
        <v>148</v>
      </c>
      <c r="H179" s="3">
        <v>2530</v>
      </c>
      <c r="I179" s="3">
        <v>115</v>
      </c>
      <c r="J179" s="39" t="s">
        <v>8</v>
      </c>
      <c r="K179" s="42"/>
    </row>
    <row r="180" spans="1:11" x14ac:dyDescent="0.25">
      <c r="A180" s="36" t="s">
        <v>667</v>
      </c>
      <c r="B180" s="36">
        <v>6904</v>
      </c>
      <c r="C180" s="36" t="s">
        <v>801</v>
      </c>
      <c r="D180" s="36">
        <v>56</v>
      </c>
      <c r="E180" s="36" t="s">
        <v>802</v>
      </c>
      <c r="F180" s="36">
        <v>22.7</v>
      </c>
      <c r="G180" s="36" t="s">
        <v>15</v>
      </c>
      <c r="H180" s="36">
        <v>0</v>
      </c>
      <c r="I180" s="36">
        <v>0</v>
      </c>
      <c r="J180" s="44" t="s">
        <v>11</v>
      </c>
      <c r="K180" s="42"/>
    </row>
    <row r="181" spans="1:11" x14ac:dyDescent="0.25">
      <c r="A181" s="36" t="s">
        <v>667</v>
      </c>
      <c r="B181" s="36">
        <v>6904</v>
      </c>
      <c r="C181" s="36" t="s">
        <v>801</v>
      </c>
      <c r="D181" s="36">
        <v>59</v>
      </c>
      <c r="E181" s="36" t="s">
        <v>803</v>
      </c>
      <c r="F181" s="36">
        <v>22</v>
      </c>
      <c r="G181" s="36" t="s">
        <v>15</v>
      </c>
      <c r="H181" s="36">
        <v>0</v>
      </c>
      <c r="I181" s="36">
        <v>0</v>
      </c>
      <c r="J181" s="44" t="s">
        <v>11</v>
      </c>
      <c r="K181" s="42"/>
    </row>
    <row r="182" spans="1:11" x14ac:dyDescent="0.25">
      <c r="A182" s="3" t="s">
        <v>667</v>
      </c>
      <c r="B182" s="3">
        <v>6904</v>
      </c>
      <c r="C182" s="3" t="s">
        <v>801</v>
      </c>
      <c r="D182" s="3">
        <v>70</v>
      </c>
      <c r="E182" s="3" t="s">
        <v>802</v>
      </c>
      <c r="F182" s="3">
        <v>22.7</v>
      </c>
      <c r="G182" s="3" t="s">
        <v>15</v>
      </c>
      <c r="H182" s="3">
        <v>5675</v>
      </c>
      <c r="I182" s="3">
        <v>250</v>
      </c>
      <c r="J182" s="39" t="s">
        <v>11</v>
      </c>
      <c r="K182" s="42"/>
    </row>
    <row r="183" spans="1:11" x14ac:dyDescent="0.25">
      <c r="A183" s="3" t="s">
        <v>667</v>
      </c>
      <c r="B183" s="3">
        <v>6904</v>
      </c>
      <c r="C183" s="3" t="s">
        <v>801</v>
      </c>
      <c r="D183" s="3">
        <v>71</v>
      </c>
      <c r="E183" s="3" t="s">
        <v>803</v>
      </c>
      <c r="F183" s="3">
        <v>22</v>
      </c>
      <c r="G183" s="3" t="s">
        <v>15</v>
      </c>
      <c r="H183" s="3">
        <v>5500</v>
      </c>
      <c r="I183" s="3">
        <v>250</v>
      </c>
      <c r="J183" s="39" t="s">
        <v>11</v>
      </c>
      <c r="K183" s="42"/>
    </row>
    <row r="184" spans="1:11" x14ac:dyDescent="0.25">
      <c r="A184" s="3" t="s">
        <v>667</v>
      </c>
      <c r="B184" s="3">
        <v>6904</v>
      </c>
      <c r="C184" s="3" t="s">
        <v>801</v>
      </c>
      <c r="D184" s="3">
        <v>72</v>
      </c>
      <c r="E184" s="3" t="s">
        <v>802</v>
      </c>
      <c r="F184" s="3">
        <v>22.7</v>
      </c>
      <c r="G184" s="3" t="s">
        <v>15</v>
      </c>
      <c r="H184" s="3">
        <v>5675</v>
      </c>
      <c r="I184" s="3">
        <v>250</v>
      </c>
      <c r="J184" s="39" t="s">
        <v>11</v>
      </c>
      <c r="K184" s="42"/>
    </row>
    <row r="185" spans="1:11" x14ac:dyDescent="0.25">
      <c r="A185" s="3" t="s">
        <v>667</v>
      </c>
      <c r="B185" s="3">
        <v>6904</v>
      </c>
      <c r="C185" s="3" t="s">
        <v>801</v>
      </c>
      <c r="D185" s="3">
        <v>73</v>
      </c>
      <c r="E185" s="3" t="s">
        <v>803</v>
      </c>
      <c r="F185" s="3">
        <v>22</v>
      </c>
      <c r="G185" s="3" t="s">
        <v>15</v>
      </c>
      <c r="H185" s="3">
        <v>5500</v>
      </c>
      <c r="I185" s="3">
        <v>250</v>
      </c>
      <c r="J185" s="39" t="s">
        <v>11</v>
      </c>
      <c r="K185" s="42"/>
    </row>
    <row r="186" spans="1:11" x14ac:dyDescent="0.25">
      <c r="A186" s="3" t="s">
        <v>667</v>
      </c>
      <c r="B186" s="3">
        <v>6904</v>
      </c>
      <c r="C186" s="3" t="s">
        <v>801</v>
      </c>
      <c r="D186" s="3">
        <v>74</v>
      </c>
      <c r="E186" s="3" t="s">
        <v>802</v>
      </c>
      <c r="F186" s="3">
        <v>22.7</v>
      </c>
      <c r="G186" s="3" t="s">
        <v>15</v>
      </c>
      <c r="H186" s="3">
        <v>5675</v>
      </c>
      <c r="I186" s="3">
        <v>250</v>
      </c>
      <c r="J186" s="39" t="s">
        <v>11</v>
      </c>
      <c r="K186" s="42"/>
    </row>
    <row r="187" spans="1:11" x14ac:dyDescent="0.25">
      <c r="A187" s="3" t="s">
        <v>667</v>
      </c>
      <c r="B187" s="3">
        <v>6904</v>
      </c>
      <c r="C187" s="3" t="s">
        <v>801</v>
      </c>
      <c r="D187" s="3">
        <v>75</v>
      </c>
      <c r="E187" s="3" t="s">
        <v>803</v>
      </c>
      <c r="F187" s="3">
        <v>22</v>
      </c>
      <c r="G187" s="3" t="s">
        <v>15</v>
      </c>
      <c r="H187" s="3">
        <v>5500</v>
      </c>
      <c r="I187" s="3">
        <v>250</v>
      </c>
      <c r="J187" s="39" t="s">
        <v>11</v>
      </c>
      <c r="K187" s="42"/>
    </row>
    <row r="188" spans="1:11" x14ac:dyDescent="0.25">
      <c r="A188" s="3" t="s">
        <v>667</v>
      </c>
      <c r="B188" s="3">
        <v>6904</v>
      </c>
      <c r="C188" s="3" t="s">
        <v>801</v>
      </c>
      <c r="D188" s="3">
        <v>76</v>
      </c>
      <c r="E188" s="3" t="s">
        <v>802</v>
      </c>
      <c r="F188" s="3">
        <v>22.7</v>
      </c>
      <c r="G188" s="3" t="s">
        <v>15</v>
      </c>
      <c r="H188" s="3">
        <v>5675</v>
      </c>
      <c r="I188" s="3">
        <v>250</v>
      </c>
      <c r="J188" s="39" t="s">
        <v>11</v>
      </c>
      <c r="K188" s="42"/>
    </row>
    <row r="189" spans="1:11" x14ac:dyDescent="0.25">
      <c r="A189" s="36" t="s">
        <v>667</v>
      </c>
      <c r="B189" s="36">
        <v>6904</v>
      </c>
      <c r="C189" s="36" t="s">
        <v>801</v>
      </c>
      <c r="D189" s="36">
        <v>77</v>
      </c>
      <c r="E189" s="36" t="s">
        <v>803</v>
      </c>
      <c r="F189" s="36">
        <v>22</v>
      </c>
      <c r="G189" s="36" t="s">
        <v>15</v>
      </c>
      <c r="H189" s="36">
        <v>0</v>
      </c>
      <c r="I189" s="36">
        <v>0</v>
      </c>
      <c r="J189" s="44" t="s">
        <v>11</v>
      </c>
      <c r="K189" s="42"/>
    </row>
    <row r="190" spans="1:11" x14ac:dyDescent="0.25">
      <c r="A190" s="36" t="s">
        <v>667</v>
      </c>
      <c r="B190" s="36">
        <v>6904</v>
      </c>
      <c r="C190" s="36" t="s">
        <v>801</v>
      </c>
      <c r="D190" s="36">
        <v>78</v>
      </c>
      <c r="E190" s="36" t="s">
        <v>802</v>
      </c>
      <c r="F190" s="36">
        <v>22.7</v>
      </c>
      <c r="G190" s="36" t="s">
        <v>15</v>
      </c>
      <c r="H190" s="36">
        <v>0</v>
      </c>
      <c r="I190" s="36">
        <v>0</v>
      </c>
      <c r="J190" s="44" t="s">
        <v>11</v>
      </c>
      <c r="K190" s="42"/>
    </row>
    <row r="191" spans="1:11" x14ac:dyDescent="0.25">
      <c r="A191" s="3" t="s">
        <v>667</v>
      </c>
      <c r="B191" s="3">
        <v>6904</v>
      </c>
      <c r="C191" s="3" t="s">
        <v>801</v>
      </c>
      <c r="D191" s="3">
        <v>79</v>
      </c>
      <c r="E191" s="3" t="s">
        <v>803</v>
      </c>
      <c r="F191" s="3">
        <v>22</v>
      </c>
      <c r="G191" s="3" t="s">
        <v>15</v>
      </c>
      <c r="H191" s="3">
        <v>5500</v>
      </c>
      <c r="I191" s="3">
        <v>250</v>
      </c>
      <c r="J191" s="39" t="s">
        <v>11</v>
      </c>
      <c r="K191" s="42"/>
    </row>
    <row r="192" spans="1:11" x14ac:dyDescent="0.25">
      <c r="A192" s="3" t="s">
        <v>667</v>
      </c>
      <c r="B192" s="3">
        <v>6904</v>
      </c>
      <c r="C192" s="3" t="s">
        <v>801</v>
      </c>
      <c r="D192" s="3">
        <v>80</v>
      </c>
      <c r="E192" s="3" t="s">
        <v>802</v>
      </c>
      <c r="F192" s="3">
        <v>22.7</v>
      </c>
      <c r="G192" s="3" t="s">
        <v>15</v>
      </c>
      <c r="H192" s="3">
        <v>5675</v>
      </c>
      <c r="I192" s="3">
        <v>250</v>
      </c>
      <c r="J192" s="39" t="s">
        <v>11</v>
      </c>
      <c r="K192" s="42"/>
    </row>
    <row r="193" spans="1:11" x14ac:dyDescent="0.25">
      <c r="A193" s="3" t="s">
        <v>667</v>
      </c>
      <c r="B193" s="3">
        <v>6904</v>
      </c>
      <c r="C193" s="3" t="s">
        <v>801</v>
      </c>
      <c r="D193" s="3">
        <v>81</v>
      </c>
      <c r="E193" s="3" t="s">
        <v>803</v>
      </c>
      <c r="F193" s="3">
        <v>22</v>
      </c>
      <c r="G193" s="3" t="s">
        <v>15</v>
      </c>
      <c r="H193" s="3">
        <v>5500</v>
      </c>
      <c r="I193" s="3">
        <v>250</v>
      </c>
      <c r="J193" s="39" t="s">
        <v>11</v>
      </c>
      <c r="K193" s="42"/>
    </row>
    <row r="194" spans="1:11" x14ac:dyDescent="0.25">
      <c r="A194" s="3" t="s">
        <v>667</v>
      </c>
      <c r="B194" s="3">
        <v>6905</v>
      </c>
      <c r="C194" s="3" t="s">
        <v>804</v>
      </c>
      <c r="D194" s="3">
        <v>5</v>
      </c>
      <c r="E194" s="3" t="s">
        <v>805</v>
      </c>
      <c r="F194" s="3">
        <v>63.47</v>
      </c>
      <c r="G194" s="3" t="s">
        <v>13</v>
      </c>
      <c r="H194" s="3">
        <v>23166.55</v>
      </c>
      <c r="I194" s="3">
        <v>365</v>
      </c>
      <c r="J194" s="39">
        <v>0</v>
      </c>
      <c r="K194" s="42"/>
    </row>
    <row r="195" spans="1:11" x14ac:dyDescent="0.25">
      <c r="A195" s="3" t="s">
        <v>667</v>
      </c>
      <c r="B195" s="3">
        <v>6905</v>
      </c>
      <c r="C195" s="3" t="s">
        <v>804</v>
      </c>
      <c r="D195" s="3">
        <v>6</v>
      </c>
      <c r="E195" s="3" t="s">
        <v>806</v>
      </c>
      <c r="F195" s="3">
        <v>63.04</v>
      </c>
      <c r="G195" s="3" t="s">
        <v>13</v>
      </c>
      <c r="H195" s="3">
        <v>23009.599999999999</v>
      </c>
      <c r="I195" s="3">
        <v>365</v>
      </c>
      <c r="J195" s="39">
        <v>0</v>
      </c>
      <c r="K195" s="42"/>
    </row>
    <row r="196" spans="1:11" x14ac:dyDescent="0.25">
      <c r="A196" s="36" t="s">
        <v>667</v>
      </c>
      <c r="B196" s="36">
        <v>6905</v>
      </c>
      <c r="C196" s="36" t="s">
        <v>804</v>
      </c>
      <c r="D196" s="36">
        <v>8</v>
      </c>
      <c r="E196" s="36" t="s">
        <v>807</v>
      </c>
      <c r="F196" s="36">
        <v>55.8</v>
      </c>
      <c r="G196" s="36" t="s">
        <v>808</v>
      </c>
      <c r="H196" s="36">
        <v>0</v>
      </c>
      <c r="I196" s="36">
        <v>0</v>
      </c>
      <c r="J196" s="44">
        <v>0</v>
      </c>
      <c r="K196" s="42"/>
    </row>
    <row r="197" spans="1:11" x14ac:dyDescent="0.25">
      <c r="A197" s="3" t="s">
        <v>667</v>
      </c>
      <c r="B197" s="3">
        <v>6905</v>
      </c>
      <c r="C197" s="3" t="s">
        <v>804</v>
      </c>
      <c r="D197" s="3">
        <v>10</v>
      </c>
      <c r="E197" s="3" t="s">
        <v>806</v>
      </c>
      <c r="F197" s="3">
        <v>63.04</v>
      </c>
      <c r="G197" s="3">
        <v>5</v>
      </c>
      <c r="H197" s="3">
        <v>3278.08</v>
      </c>
      <c r="I197" s="3">
        <v>52</v>
      </c>
      <c r="J197" s="39">
        <v>0</v>
      </c>
      <c r="K197" s="42"/>
    </row>
    <row r="198" spans="1:11" x14ac:dyDescent="0.25">
      <c r="A198" s="3" t="s">
        <v>667</v>
      </c>
      <c r="B198" s="3">
        <v>6905</v>
      </c>
      <c r="C198" s="3" t="s">
        <v>804</v>
      </c>
      <c r="D198" s="3">
        <v>11</v>
      </c>
      <c r="E198" s="3" t="s">
        <v>805</v>
      </c>
      <c r="F198" s="3">
        <v>64.14</v>
      </c>
      <c r="G198" s="3" t="s">
        <v>13</v>
      </c>
      <c r="H198" s="3">
        <v>23411.1</v>
      </c>
      <c r="I198" s="3">
        <v>365</v>
      </c>
      <c r="J198" s="39">
        <v>0</v>
      </c>
      <c r="K198" s="42"/>
    </row>
    <row r="199" spans="1:11" x14ac:dyDescent="0.25">
      <c r="A199" s="36" t="s">
        <v>667</v>
      </c>
      <c r="B199" s="36">
        <v>6905</v>
      </c>
      <c r="C199" s="36" t="s">
        <v>804</v>
      </c>
      <c r="D199" s="36">
        <v>17</v>
      </c>
      <c r="E199" s="36" t="s">
        <v>809</v>
      </c>
      <c r="F199" s="36">
        <v>24</v>
      </c>
      <c r="G199" s="36" t="s">
        <v>15</v>
      </c>
      <c r="H199" s="36">
        <v>0</v>
      </c>
      <c r="I199" s="36">
        <v>0</v>
      </c>
      <c r="J199" s="44">
        <v>0</v>
      </c>
      <c r="K199" s="42"/>
    </row>
    <row r="200" spans="1:11" x14ac:dyDescent="0.25">
      <c r="A200" s="3" t="s">
        <v>667</v>
      </c>
      <c r="B200" s="3">
        <v>6905</v>
      </c>
      <c r="C200" s="3" t="s">
        <v>804</v>
      </c>
      <c r="D200" s="3">
        <v>18</v>
      </c>
      <c r="E200" s="3" t="s">
        <v>806</v>
      </c>
      <c r="F200" s="3">
        <v>63.04</v>
      </c>
      <c r="G200" s="3" t="s">
        <v>13</v>
      </c>
      <c r="H200" s="3">
        <v>23009.599999999999</v>
      </c>
      <c r="I200" s="3">
        <v>365</v>
      </c>
      <c r="J200" s="39">
        <v>0</v>
      </c>
      <c r="K200" s="42"/>
    </row>
    <row r="201" spans="1:11" x14ac:dyDescent="0.25">
      <c r="A201" s="36" t="s">
        <v>667</v>
      </c>
      <c r="B201" s="36">
        <v>6905</v>
      </c>
      <c r="C201" s="36" t="s">
        <v>804</v>
      </c>
      <c r="D201" s="36">
        <v>20</v>
      </c>
      <c r="E201" s="36" t="s">
        <v>810</v>
      </c>
      <c r="F201" s="36">
        <v>33.880000000000003</v>
      </c>
      <c r="G201" s="36" t="s">
        <v>15</v>
      </c>
      <c r="H201" s="36">
        <v>0</v>
      </c>
      <c r="I201" s="36">
        <v>0</v>
      </c>
      <c r="J201" s="44">
        <v>0</v>
      </c>
      <c r="K201" s="42"/>
    </row>
    <row r="202" spans="1:11" x14ac:dyDescent="0.25">
      <c r="A202" s="3" t="s">
        <v>667</v>
      </c>
      <c r="B202" s="3">
        <v>6905</v>
      </c>
      <c r="C202" s="3" t="s">
        <v>804</v>
      </c>
      <c r="D202" s="3">
        <v>21</v>
      </c>
      <c r="E202" s="3" t="s">
        <v>811</v>
      </c>
      <c r="F202" s="3">
        <v>57.86</v>
      </c>
      <c r="G202" s="3" t="s">
        <v>808</v>
      </c>
      <c r="H202" s="3">
        <v>18110.18</v>
      </c>
      <c r="I202" s="3">
        <v>313</v>
      </c>
      <c r="J202" s="39">
        <v>0</v>
      </c>
      <c r="K202" s="42"/>
    </row>
    <row r="203" spans="1:11" x14ac:dyDescent="0.25">
      <c r="A203" s="3" t="s">
        <v>667</v>
      </c>
      <c r="B203" s="3">
        <v>6905</v>
      </c>
      <c r="C203" s="3" t="s">
        <v>804</v>
      </c>
      <c r="D203" s="3">
        <v>22</v>
      </c>
      <c r="E203" s="3" t="s">
        <v>806</v>
      </c>
      <c r="F203" s="3">
        <v>63.04</v>
      </c>
      <c r="G203" s="3" t="s">
        <v>10</v>
      </c>
      <c r="H203" s="3">
        <v>19731.52</v>
      </c>
      <c r="I203" s="3">
        <v>313</v>
      </c>
      <c r="J203" s="39">
        <v>0</v>
      </c>
      <c r="K203" s="42"/>
    </row>
    <row r="204" spans="1:11" x14ac:dyDescent="0.25">
      <c r="A204" s="3" t="s">
        <v>667</v>
      </c>
      <c r="B204" s="3">
        <v>6905</v>
      </c>
      <c r="C204" s="3" t="s">
        <v>804</v>
      </c>
      <c r="D204" s="3">
        <v>23</v>
      </c>
      <c r="E204" s="3" t="s">
        <v>812</v>
      </c>
      <c r="F204" s="3">
        <v>65.13</v>
      </c>
      <c r="G204" s="3">
        <v>5</v>
      </c>
      <c r="H204" s="3">
        <v>3386.76</v>
      </c>
      <c r="I204" s="3">
        <v>52</v>
      </c>
      <c r="J204" s="39">
        <v>0</v>
      </c>
      <c r="K204" s="42"/>
    </row>
    <row r="205" spans="1:11" x14ac:dyDescent="0.25">
      <c r="A205" s="3" t="s">
        <v>667</v>
      </c>
      <c r="B205" s="3">
        <v>6905</v>
      </c>
      <c r="C205" s="3" t="s">
        <v>804</v>
      </c>
      <c r="D205" s="3">
        <v>25</v>
      </c>
      <c r="E205" s="3" t="s">
        <v>805</v>
      </c>
      <c r="F205" s="3">
        <v>63.47</v>
      </c>
      <c r="G205" s="3" t="s">
        <v>10</v>
      </c>
      <c r="H205" s="3">
        <v>19866.11</v>
      </c>
      <c r="I205" s="3">
        <v>313</v>
      </c>
      <c r="J205" s="39">
        <v>0</v>
      </c>
      <c r="K205" s="42"/>
    </row>
    <row r="206" spans="1:11" x14ac:dyDescent="0.25">
      <c r="A206" s="3" t="s">
        <v>667</v>
      </c>
      <c r="B206" s="3">
        <v>6907</v>
      </c>
      <c r="C206" s="3" t="s">
        <v>813</v>
      </c>
      <c r="D206" s="3">
        <v>3</v>
      </c>
      <c r="E206" s="3" t="s">
        <v>814</v>
      </c>
      <c r="F206" s="3">
        <v>40.43</v>
      </c>
      <c r="G206" s="3" t="s">
        <v>13</v>
      </c>
      <c r="H206" s="3">
        <v>14756.95</v>
      </c>
      <c r="I206" s="3">
        <v>365</v>
      </c>
      <c r="J206" s="39">
        <v>0</v>
      </c>
      <c r="K206" s="42"/>
    </row>
    <row r="207" spans="1:11" x14ac:dyDescent="0.25">
      <c r="A207" s="3" t="s">
        <v>667</v>
      </c>
      <c r="B207" s="3">
        <v>6907</v>
      </c>
      <c r="C207" s="3" t="s">
        <v>813</v>
      </c>
      <c r="D207" s="3">
        <v>11</v>
      </c>
      <c r="E207" s="3" t="s">
        <v>815</v>
      </c>
      <c r="F207" s="3">
        <v>31.55</v>
      </c>
      <c r="G207" s="3" t="s">
        <v>15</v>
      </c>
      <c r="H207" s="3">
        <v>5331.95</v>
      </c>
      <c r="I207" s="3">
        <v>169</v>
      </c>
      <c r="J207" s="39" t="s">
        <v>244</v>
      </c>
      <c r="K207" s="42"/>
    </row>
    <row r="208" spans="1:11" x14ac:dyDescent="0.25">
      <c r="A208" s="3" t="s">
        <v>667</v>
      </c>
      <c r="B208" s="3">
        <v>6907</v>
      </c>
      <c r="C208" s="3" t="s">
        <v>813</v>
      </c>
      <c r="D208" s="3">
        <v>13</v>
      </c>
      <c r="E208" s="3" t="s">
        <v>813</v>
      </c>
      <c r="F208" s="3">
        <v>36.08</v>
      </c>
      <c r="G208" s="3" t="s">
        <v>10</v>
      </c>
      <c r="H208" s="3">
        <v>11293.04</v>
      </c>
      <c r="I208" s="3">
        <v>313</v>
      </c>
      <c r="J208" s="39">
        <v>0</v>
      </c>
      <c r="K208" s="42"/>
    </row>
    <row r="209" spans="1:11" x14ac:dyDescent="0.25">
      <c r="A209" s="3" t="s">
        <v>667</v>
      </c>
      <c r="B209" s="3">
        <v>6907</v>
      </c>
      <c r="C209" s="3" t="s">
        <v>813</v>
      </c>
      <c r="D209" s="3">
        <v>14</v>
      </c>
      <c r="E209" s="3" t="s">
        <v>816</v>
      </c>
      <c r="F209" s="3">
        <v>31.08</v>
      </c>
      <c r="G209" s="3" t="s">
        <v>15</v>
      </c>
      <c r="H209" s="3">
        <v>5252.52</v>
      </c>
      <c r="I209" s="3">
        <v>169</v>
      </c>
      <c r="J209" s="39" t="s">
        <v>244</v>
      </c>
      <c r="K209" s="42"/>
    </row>
    <row r="210" spans="1:11" x14ac:dyDescent="0.25">
      <c r="A210" s="3" t="s">
        <v>667</v>
      </c>
      <c r="B210" s="3">
        <v>6907</v>
      </c>
      <c r="C210" s="3" t="s">
        <v>813</v>
      </c>
      <c r="D210" s="3">
        <v>16</v>
      </c>
      <c r="E210" s="3" t="s">
        <v>817</v>
      </c>
      <c r="F210" s="3">
        <v>39.21</v>
      </c>
      <c r="G210" s="3" t="s">
        <v>13</v>
      </c>
      <c r="H210" s="3">
        <v>14311.65</v>
      </c>
      <c r="I210" s="3">
        <v>365</v>
      </c>
      <c r="J210" s="39">
        <v>0</v>
      </c>
      <c r="K210" s="42"/>
    </row>
    <row r="211" spans="1:11" x14ac:dyDescent="0.25">
      <c r="A211" s="3" t="s">
        <v>667</v>
      </c>
      <c r="B211" s="3">
        <v>6907</v>
      </c>
      <c r="C211" s="3" t="s">
        <v>813</v>
      </c>
      <c r="D211" s="3">
        <v>18</v>
      </c>
      <c r="E211" s="3" t="s">
        <v>817</v>
      </c>
      <c r="F211" s="3">
        <v>39.21</v>
      </c>
      <c r="G211" s="3" t="s">
        <v>10</v>
      </c>
      <c r="H211" s="3">
        <v>12272.73</v>
      </c>
      <c r="I211" s="3">
        <v>313</v>
      </c>
      <c r="J211" s="39">
        <v>0</v>
      </c>
      <c r="K211" s="42"/>
    </row>
    <row r="212" spans="1:11" x14ac:dyDescent="0.25">
      <c r="A212" s="3" t="s">
        <v>667</v>
      </c>
      <c r="B212" s="3">
        <v>6908</v>
      </c>
      <c r="C212" s="3" t="s">
        <v>818</v>
      </c>
      <c r="D212" s="3">
        <v>2</v>
      </c>
      <c r="E212" s="3" t="s">
        <v>819</v>
      </c>
      <c r="F212" s="3">
        <v>34.11</v>
      </c>
      <c r="G212" s="3" t="s">
        <v>15</v>
      </c>
      <c r="H212" s="3">
        <v>8902.7099999999991</v>
      </c>
      <c r="I212" s="3">
        <v>261</v>
      </c>
      <c r="J212" s="39">
        <v>0</v>
      </c>
      <c r="K212" s="42"/>
    </row>
    <row r="213" spans="1:11" x14ac:dyDescent="0.25">
      <c r="A213" s="3" t="s">
        <v>667</v>
      </c>
      <c r="B213" s="3">
        <v>6908</v>
      </c>
      <c r="C213" s="3" t="s">
        <v>818</v>
      </c>
      <c r="D213" s="3">
        <v>3</v>
      </c>
      <c r="E213" s="3" t="s">
        <v>820</v>
      </c>
      <c r="F213" s="3">
        <v>35.22</v>
      </c>
      <c r="G213" s="3" t="s">
        <v>15</v>
      </c>
      <c r="H213" s="3">
        <v>9192.42</v>
      </c>
      <c r="I213" s="3">
        <v>261</v>
      </c>
      <c r="J213" s="39">
        <v>0</v>
      </c>
      <c r="K213" s="42"/>
    </row>
    <row r="214" spans="1:11" x14ac:dyDescent="0.25">
      <c r="A214" s="3" t="s">
        <v>667</v>
      </c>
      <c r="B214" s="3">
        <v>6908</v>
      </c>
      <c r="C214" s="3" t="s">
        <v>818</v>
      </c>
      <c r="D214" s="3">
        <v>6</v>
      </c>
      <c r="E214" s="3" t="s">
        <v>821</v>
      </c>
      <c r="F214" s="3">
        <v>36</v>
      </c>
      <c r="G214" s="3" t="s">
        <v>15</v>
      </c>
      <c r="H214" s="3">
        <v>3924</v>
      </c>
      <c r="I214" s="3">
        <v>109</v>
      </c>
      <c r="J214" s="39" t="s">
        <v>155</v>
      </c>
      <c r="K214" s="42"/>
    </row>
    <row r="215" spans="1:11" x14ac:dyDescent="0.25">
      <c r="A215" s="3" t="s">
        <v>667</v>
      </c>
      <c r="B215" s="3">
        <v>6908</v>
      </c>
      <c r="C215" s="3" t="s">
        <v>818</v>
      </c>
      <c r="D215" s="3">
        <v>8</v>
      </c>
      <c r="E215" s="3" t="s">
        <v>819</v>
      </c>
      <c r="F215" s="3">
        <v>34.11</v>
      </c>
      <c r="G215" s="3" t="s">
        <v>15</v>
      </c>
      <c r="H215" s="3">
        <v>5184.72</v>
      </c>
      <c r="I215" s="3">
        <v>152</v>
      </c>
      <c r="J215" s="39" t="s">
        <v>153</v>
      </c>
      <c r="K215" s="42"/>
    </row>
    <row r="216" spans="1:11" x14ac:dyDescent="0.25">
      <c r="A216" s="36" t="s">
        <v>667</v>
      </c>
      <c r="B216" s="36">
        <v>6909</v>
      </c>
      <c r="C216" s="36" t="s">
        <v>822</v>
      </c>
      <c r="D216" s="36">
        <v>1</v>
      </c>
      <c r="E216" s="36" t="s">
        <v>822</v>
      </c>
      <c r="F216" s="36">
        <v>27.28</v>
      </c>
      <c r="G216" s="36" t="s">
        <v>15</v>
      </c>
      <c r="H216" s="36">
        <v>0</v>
      </c>
      <c r="I216" s="36">
        <v>0</v>
      </c>
      <c r="J216" s="44">
        <v>0</v>
      </c>
      <c r="K216" s="42"/>
    </row>
    <row r="217" spans="1:11" x14ac:dyDescent="0.25">
      <c r="A217" s="3" t="s">
        <v>667</v>
      </c>
      <c r="B217" s="3">
        <v>6909</v>
      </c>
      <c r="C217" s="3" t="s">
        <v>822</v>
      </c>
      <c r="D217" s="3">
        <v>2</v>
      </c>
      <c r="E217" s="3" t="s">
        <v>823</v>
      </c>
      <c r="F217" s="3">
        <v>27.66</v>
      </c>
      <c r="G217" s="3" t="s">
        <v>15</v>
      </c>
      <c r="H217" s="3">
        <v>7219.26</v>
      </c>
      <c r="I217" s="3">
        <v>261</v>
      </c>
      <c r="J217" s="39">
        <v>0</v>
      </c>
      <c r="K217" s="42"/>
    </row>
    <row r="218" spans="1:11" x14ac:dyDescent="0.25">
      <c r="A218" s="3" t="s">
        <v>667</v>
      </c>
      <c r="B218" s="3">
        <v>6909</v>
      </c>
      <c r="C218" s="3" t="s">
        <v>822</v>
      </c>
      <c r="D218" s="3">
        <v>3</v>
      </c>
      <c r="E218" s="3" t="s">
        <v>822</v>
      </c>
      <c r="F218" s="3">
        <v>27.28</v>
      </c>
      <c r="G218" s="3" t="s">
        <v>13</v>
      </c>
      <c r="H218" s="3">
        <v>9957.2000000000007</v>
      </c>
      <c r="I218" s="3">
        <v>365</v>
      </c>
      <c r="J218" s="39">
        <v>0</v>
      </c>
      <c r="K218" s="42"/>
    </row>
    <row r="219" spans="1:11" x14ac:dyDescent="0.25">
      <c r="A219" s="3" t="s">
        <v>667</v>
      </c>
      <c r="B219" s="3">
        <v>6909</v>
      </c>
      <c r="C219" s="3" t="s">
        <v>822</v>
      </c>
      <c r="D219" s="3">
        <v>4</v>
      </c>
      <c r="E219" s="3" t="s">
        <v>823</v>
      </c>
      <c r="F219" s="3">
        <v>27.66</v>
      </c>
      <c r="G219" s="3" t="s">
        <v>13</v>
      </c>
      <c r="H219" s="3">
        <v>10095.9</v>
      </c>
      <c r="I219" s="3">
        <v>365</v>
      </c>
      <c r="J219" s="39">
        <v>0</v>
      </c>
      <c r="K219" s="42"/>
    </row>
    <row r="220" spans="1:11" x14ac:dyDescent="0.25">
      <c r="A220" s="3" t="s">
        <v>667</v>
      </c>
      <c r="B220" s="3">
        <v>6909</v>
      </c>
      <c r="C220" s="3" t="s">
        <v>822</v>
      </c>
      <c r="D220" s="3">
        <v>5</v>
      </c>
      <c r="E220" s="3" t="s">
        <v>822</v>
      </c>
      <c r="F220" s="3">
        <v>27.28</v>
      </c>
      <c r="G220" s="3" t="s">
        <v>13</v>
      </c>
      <c r="H220" s="3">
        <v>9957.2000000000007</v>
      </c>
      <c r="I220" s="3">
        <v>365</v>
      </c>
      <c r="J220" s="39">
        <v>0</v>
      </c>
      <c r="K220" s="42"/>
    </row>
    <row r="221" spans="1:11" x14ac:dyDescent="0.25">
      <c r="A221" s="3" t="s">
        <v>667</v>
      </c>
      <c r="B221" s="3">
        <v>6909</v>
      </c>
      <c r="C221" s="3" t="s">
        <v>822</v>
      </c>
      <c r="D221" s="3">
        <v>6</v>
      </c>
      <c r="E221" s="3" t="s">
        <v>823</v>
      </c>
      <c r="F221" s="3">
        <v>27.66</v>
      </c>
      <c r="G221" s="3" t="s">
        <v>13</v>
      </c>
      <c r="H221" s="3">
        <v>10095.9</v>
      </c>
      <c r="I221" s="3">
        <v>365</v>
      </c>
      <c r="J221" s="39">
        <v>0</v>
      </c>
      <c r="K221" s="42"/>
    </row>
    <row r="222" spans="1:11" x14ac:dyDescent="0.25">
      <c r="A222" s="3" t="s">
        <v>667</v>
      </c>
      <c r="B222" s="3">
        <v>6909</v>
      </c>
      <c r="C222" s="3" t="s">
        <v>822</v>
      </c>
      <c r="D222" s="3">
        <v>7</v>
      </c>
      <c r="E222" s="3" t="s">
        <v>822</v>
      </c>
      <c r="F222" s="3">
        <v>27.28</v>
      </c>
      <c r="G222" s="3" t="s">
        <v>15</v>
      </c>
      <c r="H222" s="3">
        <v>7120.08</v>
      </c>
      <c r="I222" s="3">
        <v>261</v>
      </c>
      <c r="J222" s="39">
        <v>0</v>
      </c>
      <c r="K222" s="42"/>
    </row>
    <row r="223" spans="1:11" x14ac:dyDescent="0.25">
      <c r="A223" s="3" t="s">
        <v>667</v>
      </c>
      <c r="B223" s="3">
        <v>6909</v>
      </c>
      <c r="C223" s="3" t="s">
        <v>822</v>
      </c>
      <c r="D223" s="3">
        <v>8</v>
      </c>
      <c r="E223" s="3" t="s">
        <v>823</v>
      </c>
      <c r="F223" s="3">
        <v>27.66</v>
      </c>
      <c r="G223" s="3" t="s">
        <v>15</v>
      </c>
      <c r="H223" s="3">
        <v>7219.26</v>
      </c>
      <c r="I223" s="3">
        <v>261</v>
      </c>
      <c r="J223" s="39">
        <v>0</v>
      </c>
      <c r="K223" s="42"/>
    </row>
    <row r="224" spans="1:11" x14ac:dyDescent="0.25">
      <c r="A224" s="36" t="s">
        <v>667</v>
      </c>
      <c r="B224" s="36">
        <v>6909</v>
      </c>
      <c r="C224" s="36" t="s">
        <v>822</v>
      </c>
      <c r="D224" s="36">
        <v>11</v>
      </c>
      <c r="E224" s="36" t="s">
        <v>822</v>
      </c>
      <c r="F224" s="36">
        <v>27.28</v>
      </c>
      <c r="G224" s="36" t="s">
        <v>808</v>
      </c>
      <c r="H224" s="36">
        <v>0</v>
      </c>
      <c r="I224" s="36">
        <v>0</v>
      </c>
      <c r="J224" s="44">
        <v>0</v>
      </c>
      <c r="K224" s="42"/>
    </row>
    <row r="225" spans="1:11" x14ac:dyDescent="0.25">
      <c r="A225" s="3" t="s">
        <v>667</v>
      </c>
      <c r="B225" s="3">
        <v>6909</v>
      </c>
      <c r="C225" s="3" t="s">
        <v>822</v>
      </c>
      <c r="D225" s="3">
        <v>15</v>
      </c>
      <c r="E225" s="3" t="s">
        <v>822</v>
      </c>
      <c r="F225" s="3">
        <v>27.28</v>
      </c>
      <c r="G225" s="3" t="s">
        <v>10</v>
      </c>
      <c r="H225" s="3">
        <v>8538.64</v>
      </c>
      <c r="I225" s="3">
        <v>313</v>
      </c>
      <c r="J225" s="39">
        <v>0</v>
      </c>
      <c r="K225" s="42"/>
    </row>
    <row r="226" spans="1:11" x14ac:dyDescent="0.25">
      <c r="A226" s="3" t="s">
        <v>667</v>
      </c>
      <c r="B226" s="3">
        <v>6909</v>
      </c>
      <c r="C226" s="3" t="s">
        <v>822</v>
      </c>
      <c r="D226" s="3">
        <v>16</v>
      </c>
      <c r="E226" s="3" t="s">
        <v>823</v>
      </c>
      <c r="F226" s="3">
        <v>27.66</v>
      </c>
      <c r="G226" s="3" t="s">
        <v>10</v>
      </c>
      <c r="H226" s="3">
        <v>8657.58</v>
      </c>
      <c r="I226" s="3">
        <v>313</v>
      </c>
      <c r="J226" s="39">
        <v>0</v>
      </c>
      <c r="K226" s="42"/>
    </row>
    <row r="227" spans="1:11" x14ac:dyDescent="0.25">
      <c r="A227" s="3" t="s">
        <v>667</v>
      </c>
      <c r="B227" s="3">
        <v>6910</v>
      </c>
      <c r="C227" s="3" t="s">
        <v>824</v>
      </c>
      <c r="D227" s="3">
        <v>2</v>
      </c>
      <c r="E227" s="3" t="s">
        <v>825</v>
      </c>
      <c r="F227" s="3">
        <v>36.61</v>
      </c>
      <c r="G227" s="3" t="s">
        <v>13</v>
      </c>
      <c r="H227" s="3">
        <v>13362.65</v>
      </c>
      <c r="I227" s="3">
        <v>365</v>
      </c>
      <c r="J227" s="39">
        <v>0</v>
      </c>
      <c r="K227" s="42"/>
    </row>
    <row r="228" spans="1:11" x14ac:dyDescent="0.25">
      <c r="A228" s="3" t="s">
        <v>667</v>
      </c>
      <c r="B228" s="3">
        <v>6910</v>
      </c>
      <c r="C228" s="3" t="s">
        <v>824</v>
      </c>
      <c r="D228" s="3">
        <v>5</v>
      </c>
      <c r="E228" s="3" t="s">
        <v>826</v>
      </c>
      <c r="F228" s="3">
        <v>41.67</v>
      </c>
      <c r="G228" s="3" t="s">
        <v>13</v>
      </c>
      <c r="H228" s="3">
        <v>15209.55</v>
      </c>
      <c r="I228" s="3">
        <v>365</v>
      </c>
      <c r="J228" s="39">
        <v>0</v>
      </c>
      <c r="K228" s="42"/>
    </row>
    <row r="229" spans="1:11" x14ac:dyDescent="0.25">
      <c r="A229" s="36" t="s">
        <v>667</v>
      </c>
      <c r="B229" s="36">
        <v>6910</v>
      </c>
      <c r="C229" s="36" t="s">
        <v>824</v>
      </c>
      <c r="D229" s="36">
        <v>6</v>
      </c>
      <c r="E229" s="36" t="s">
        <v>825</v>
      </c>
      <c r="F229" s="36">
        <v>36.61</v>
      </c>
      <c r="G229" s="36" t="s">
        <v>13</v>
      </c>
      <c r="H229" s="36">
        <v>0</v>
      </c>
      <c r="I229" s="36">
        <v>0</v>
      </c>
      <c r="J229" s="44">
        <v>0</v>
      </c>
      <c r="K229" s="42"/>
    </row>
    <row r="230" spans="1:11" x14ac:dyDescent="0.25">
      <c r="A230" s="36" t="s">
        <v>667</v>
      </c>
      <c r="B230" s="36">
        <v>6910</v>
      </c>
      <c r="C230" s="36" t="s">
        <v>824</v>
      </c>
      <c r="D230" s="36">
        <v>9</v>
      </c>
      <c r="E230" s="36" t="s">
        <v>824</v>
      </c>
      <c r="F230" s="36">
        <v>33.36</v>
      </c>
      <c r="G230" s="36" t="s">
        <v>13</v>
      </c>
      <c r="H230" s="36">
        <v>0</v>
      </c>
      <c r="I230" s="36">
        <v>0</v>
      </c>
      <c r="J230" s="44">
        <v>0</v>
      </c>
      <c r="K230" s="42"/>
    </row>
    <row r="231" spans="1:11" x14ac:dyDescent="0.25">
      <c r="A231" s="3" t="s">
        <v>667</v>
      </c>
      <c r="B231" s="3">
        <v>6912</v>
      </c>
      <c r="C231" s="3" t="s">
        <v>827</v>
      </c>
      <c r="D231" s="3">
        <v>43</v>
      </c>
      <c r="E231" s="3" t="s">
        <v>828</v>
      </c>
      <c r="F231" s="3">
        <v>16</v>
      </c>
      <c r="G231" s="3" t="s">
        <v>148</v>
      </c>
      <c r="H231" s="3">
        <v>1840</v>
      </c>
      <c r="I231" s="3">
        <v>115</v>
      </c>
      <c r="J231" s="39" t="s">
        <v>8</v>
      </c>
      <c r="K231" s="42"/>
    </row>
    <row r="232" spans="1:11" x14ac:dyDescent="0.25">
      <c r="A232" s="36" t="s">
        <v>667</v>
      </c>
      <c r="B232" s="36">
        <v>6912</v>
      </c>
      <c r="C232" s="36" t="s">
        <v>827</v>
      </c>
      <c r="D232" s="36">
        <v>45</v>
      </c>
      <c r="E232" s="36" t="s">
        <v>828</v>
      </c>
      <c r="F232" s="36">
        <v>16</v>
      </c>
      <c r="G232" s="36" t="s">
        <v>148</v>
      </c>
      <c r="H232" s="36">
        <v>0</v>
      </c>
      <c r="I232" s="36">
        <v>0</v>
      </c>
      <c r="J232" s="44" t="s">
        <v>8</v>
      </c>
      <c r="K232" s="42"/>
    </row>
    <row r="233" spans="1:11" x14ac:dyDescent="0.25">
      <c r="A233" s="36" t="s">
        <v>667</v>
      </c>
      <c r="B233" s="36">
        <v>6912</v>
      </c>
      <c r="C233" s="36" t="s">
        <v>827</v>
      </c>
      <c r="D233" s="36">
        <v>47</v>
      </c>
      <c r="E233" s="36" t="s">
        <v>829</v>
      </c>
      <c r="F233" s="36">
        <v>13.8</v>
      </c>
      <c r="G233" s="36" t="s">
        <v>148</v>
      </c>
      <c r="H233" s="36">
        <v>0</v>
      </c>
      <c r="I233" s="36">
        <v>0</v>
      </c>
      <c r="J233" s="44" t="s">
        <v>8</v>
      </c>
      <c r="K233" s="42"/>
    </row>
    <row r="234" spans="1:11" x14ac:dyDescent="0.25">
      <c r="A234" s="36" t="s">
        <v>667</v>
      </c>
      <c r="B234" s="36">
        <v>6912</v>
      </c>
      <c r="C234" s="36" t="s">
        <v>827</v>
      </c>
      <c r="D234" s="36">
        <v>49</v>
      </c>
      <c r="E234" s="36" t="s">
        <v>829</v>
      </c>
      <c r="F234" s="36">
        <v>13.8</v>
      </c>
      <c r="G234" s="36" t="s">
        <v>148</v>
      </c>
      <c r="H234" s="36">
        <v>0</v>
      </c>
      <c r="I234" s="36">
        <v>0</v>
      </c>
      <c r="J234" s="44" t="s">
        <v>8</v>
      </c>
      <c r="K234" s="42"/>
    </row>
    <row r="235" spans="1:11" x14ac:dyDescent="0.25">
      <c r="A235" s="3" t="s">
        <v>667</v>
      </c>
      <c r="B235" s="3">
        <v>6912</v>
      </c>
      <c r="C235" s="3" t="s">
        <v>827</v>
      </c>
      <c r="D235" s="3">
        <v>50</v>
      </c>
      <c r="E235" s="3" t="s">
        <v>830</v>
      </c>
      <c r="F235" s="3">
        <v>16.100000000000001</v>
      </c>
      <c r="G235" s="3" t="s">
        <v>148</v>
      </c>
      <c r="H235" s="3">
        <v>1851.5</v>
      </c>
      <c r="I235" s="3">
        <v>115</v>
      </c>
      <c r="J235" s="39" t="s">
        <v>8</v>
      </c>
      <c r="K235" s="42"/>
    </row>
    <row r="236" spans="1:11" x14ac:dyDescent="0.25">
      <c r="A236" s="3" t="s">
        <v>667</v>
      </c>
      <c r="B236" s="3">
        <v>6912</v>
      </c>
      <c r="C236" s="3" t="s">
        <v>827</v>
      </c>
      <c r="D236" s="3">
        <v>51</v>
      </c>
      <c r="E236" s="3" t="s">
        <v>829</v>
      </c>
      <c r="F236" s="3">
        <v>13.8</v>
      </c>
      <c r="G236" s="3" t="s">
        <v>148</v>
      </c>
      <c r="H236" s="3">
        <v>1587</v>
      </c>
      <c r="I236" s="3">
        <v>115</v>
      </c>
      <c r="J236" s="39" t="s">
        <v>8</v>
      </c>
      <c r="K236" s="42"/>
    </row>
    <row r="237" spans="1:11" x14ac:dyDescent="0.25">
      <c r="A237" s="3" t="s">
        <v>667</v>
      </c>
      <c r="B237" s="3">
        <v>6912</v>
      </c>
      <c r="C237" s="3" t="s">
        <v>827</v>
      </c>
      <c r="D237" s="3">
        <v>52</v>
      </c>
      <c r="E237" s="3" t="s">
        <v>830</v>
      </c>
      <c r="F237" s="3">
        <v>16.100000000000001</v>
      </c>
      <c r="G237" s="3" t="s">
        <v>148</v>
      </c>
      <c r="H237" s="3">
        <v>1851.5</v>
      </c>
      <c r="I237" s="3">
        <v>115</v>
      </c>
      <c r="J237" s="39" t="s">
        <v>8</v>
      </c>
      <c r="K237" s="42"/>
    </row>
    <row r="238" spans="1:11" x14ac:dyDescent="0.25">
      <c r="A238" s="3" t="s">
        <v>667</v>
      </c>
      <c r="B238" s="3">
        <v>6912</v>
      </c>
      <c r="C238" s="3" t="s">
        <v>827</v>
      </c>
      <c r="D238" s="3">
        <v>53</v>
      </c>
      <c r="E238" s="3" t="s">
        <v>829</v>
      </c>
      <c r="F238" s="3">
        <v>13.8</v>
      </c>
      <c r="G238" s="3" t="s">
        <v>148</v>
      </c>
      <c r="H238" s="3">
        <v>1587</v>
      </c>
      <c r="I238" s="3">
        <v>115</v>
      </c>
      <c r="J238" s="39" t="s">
        <v>8</v>
      </c>
      <c r="K238" s="42"/>
    </row>
    <row r="239" spans="1:11" x14ac:dyDescent="0.25">
      <c r="A239" s="36" t="s">
        <v>667</v>
      </c>
      <c r="B239" s="36">
        <v>6912</v>
      </c>
      <c r="C239" s="36" t="s">
        <v>827</v>
      </c>
      <c r="D239" s="36">
        <v>54</v>
      </c>
      <c r="E239" s="36" t="s">
        <v>830</v>
      </c>
      <c r="F239" s="36">
        <v>16.100000000000001</v>
      </c>
      <c r="G239" s="36" t="s">
        <v>148</v>
      </c>
      <c r="H239" s="36">
        <v>0</v>
      </c>
      <c r="I239" s="36">
        <v>0</v>
      </c>
      <c r="J239" s="44" t="s">
        <v>8</v>
      </c>
      <c r="K239" s="42"/>
    </row>
    <row r="240" spans="1:11" x14ac:dyDescent="0.25">
      <c r="A240" s="3" t="s">
        <v>667</v>
      </c>
      <c r="B240" s="3">
        <v>6912</v>
      </c>
      <c r="C240" s="3" t="s">
        <v>827</v>
      </c>
      <c r="D240" s="3">
        <v>55</v>
      </c>
      <c r="E240" s="3" t="s">
        <v>829</v>
      </c>
      <c r="F240" s="3">
        <v>13.8</v>
      </c>
      <c r="G240" s="3" t="s">
        <v>148</v>
      </c>
      <c r="H240" s="3">
        <v>1587</v>
      </c>
      <c r="I240" s="3">
        <v>115</v>
      </c>
      <c r="J240" s="39" t="s">
        <v>8</v>
      </c>
      <c r="K240" s="42"/>
    </row>
    <row r="241" spans="1:11" x14ac:dyDescent="0.25">
      <c r="A241" s="36" t="s">
        <v>667</v>
      </c>
      <c r="B241" s="36">
        <v>6912</v>
      </c>
      <c r="C241" s="36" t="s">
        <v>827</v>
      </c>
      <c r="D241" s="36">
        <v>56</v>
      </c>
      <c r="E241" s="36" t="s">
        <v>830</v>
      </c>
      <c r="F241" s="36">
        <v>16.100000000000001</v>
      </c>
      <c r="G241" s="36" t="s">
        <v>148</v>
      </c>
      <c r="H241" s="36">
        <v>0</v>
      </c>
      <c r="I241" s="36">
        <v>0</v>
      </c>
      <c r="J241" s="44" t="s">
        <v>8</v>
      </c>
      <c r="K241" s="42"/>
    </row>
    <row r="242" spans="1:11" x14ac:dyDescent="0.25">
      <c r="A242" s="3" t="s">
        <v>667</v>
      </c>
      <c r="B242" s="3">
        <v>6912</v>
      </c>
      <c r="C242" s="3" t="s">
        <v>827</v>
      </c>
      <c r="D242" s="3">
        <v>57</v>
      </c>
      <c r="E242" s="3" t="s">
        <v>829</v>
      </c>
      <c r="F242" s="3">
        <v>13.8</v>
      </c>
      <c r="G242" s="3" t="s">
        <v>148</v>
      </c>
      <c r="H242" s="3">
        <v>1587</v>
      </c>
      <c r="I242" s="3">
        <v>115</v>
      </c>
      <c r="J242" s="39" t="s">
        <v>8</v>
      </c>
      <c r="K242" s="42"/>
    </row>
    <row r="243" spans="1:11" x14ac:dyDescent="0.25">
      <c r="A243" s="3" t="s">
        <v>667</v>
      </c>
      <c r="B243" s="3">
        <v>6912</v>
      </c>
      <c r="C243" s="3" t="s">
        <v>827</v>
      </c>
      <c r="D243" s="3">
        <v>59</v>
      </c>
      <c r="E243" s="3" t="s">
        <v>829</v>
      </c>
      <c r="F243" s="3">
        <v>13.8</v>
      </c>
      <c r="G243" s="3" t="s">
        <v>148</v>
      </c>
      <c r="H243" s="3">
        <v>1587</v>
      </c>
      <c r="I243" s="3">
        <v>115</v>
      </c>
      <c r="J243" s="39" t="s">
        <v>8</v>
      </c>
      <c r="K243" s="42"/>
    </row>
    <row r="244" spans="1:11" x14ac:dyDescent="0.25">
      <c r="A244" s="3" t="s">
        <v>667</v>
      </c>
      <c r="B244" s="3">
        <v>6912</v>
      </c>
      <c r="C244" s="3" t="s">
        <v>827</v>
      </c>
      <c r="D244" s="3">
        <v>60</v>
      </c>
      <c r="E244" s="3" t="s">
        <v>831</v>
      </c>
      <c r="F244" s="3">
        <v>14</v>
      </c>
      <c r="G244" s="3" t="s">
        <v>148</v>
      </c>
      <c r="H244" s="3">
        <v>1610</v>
      </c>
      <c r="I244" s="3">
        <v>115</v>
      </c>
      <c r="J244" s="39" t="s">
        <v>8</v>
      </c>
      <c r="K244" s="42"/>
    </row>
    <row r="245" spans="1:11" x14ac:dyDescent="0.25">
      <c r="A245" s="36" t="s">
        <v>667</v>
      </c>
      <c r="B245" s="36">
        <v>6912</v>
      </c>
      <c r="C245" s="36" t="s">
        <v>827</v>
      </c>
      <c r="D245" s="36">
        <v>61</v>
      </c>
      <c r="E245" s="36" t="s">
        <v>829</v>
      </c>
      <c r="F245" s="36">
        <v>13.8</v>
      </c>
      <c r="G245" s="36" t="s">
        <v>148</v>
      </c>
      <c r="H245" s="36">
        <v>0</v>
      </c>
      <c r="I245" s="36">
        <v>0</v>
      </c>
      <c r="J245" s="44" t="s">
        <v>8</v>
      </c>
      <c r="K245" s="42"/>
    </row>
    <row r="246" spans="1:11" x14ac:dyDescent="0.25">
      <c r="A246" s="3" t="s">
        <v>667</v>
      </c>
      <c r="B246" s="3">
        <v>6912</v>
      </c>
      <c r="C246" s="3" t="s">
        <v>827</v>
      </c>
      <c r="D246" s="3">
        <v>62</v>
      </c>
      <c r="E246" s="3" t="s">
        <v>831</v>
      </c>
      <c r="F246" s="3">
        <v>14</v>
      </c>
      <c r="G246" s="3" t="s">
        <v>148</v>
      </c>
      <c r="H246" s="3">
        <v>1610</v>
      </c>
      <c r="I246" s="3">
        <v>115</v>
      </c>
      <c r="J246" s="39" t="s">
        <v>8</v>
      </c>
      <c r="K246" s="42"/>
    </row>
    <row r="247" spans="1:11" x14ac:dyDescent="0.25">
      <c r="A247" s="36" t="s">
        <v>667</v>
      </c>
      <c r="B247" s="36">
        <v>6912</v>
      </c>
      <c r="C247" s="36" t="s">
        <v>827</v>
      </c>
      <c r="D247" s="36">
        <v>63</v>
      </c>
      <c r="E247" s="36" t="s">
        <v>828</v>
      </c>
      <c r="F247" s="36">
        <v>16</v>
      </c>
      <c r="G247" s="36" t="s">
        <v>148</v>
      </c>
      <c r="H247" s="36">
        <v>0</v>
      </c>
      <c r="I247" s="36">
        <v>0</v>
      </c>
      <c r="J247" s="44" t="s">
        <v>8</v>
      </c>
      <c r="K247" s="42"/>
    </row>
    <row r="248" spans="1:11" x14ac:dyDescent="0.25">
      <c r="A248" s="3" t="s">
        <v>667</v>
      </c>
      <c r="B248" s="3">
        <v>6912</v>
      </c>
      <c r="C248" s="3" t="s">
        <v>827</v>
      </c>
      <c r="D248" s="3">
        <v>64</v>
      </c>
      <c r="E248" s="3" t="s">
        <v>831</v>
      </c>
      <c r="F248" s="3">
        <v>14</v>
      </c>
      <c r="G248" s="3" t="s">
        <v>148</v>
      </c>
      <c r="H248" s="3">
        <v>1610</v>
      </c>
      <c r="I248" s="3">
        <v>115</v>
      </c>
      <c r="J248" s="39" t="s">
        <v>8</v>
      </c>
      <c r="K248" s="42"/>
    </row>
    <row r="249" spans="1:11" x14ac:dyDescent="0.25">
      <c r="A249" s="36" t="s">
        <v>667</v>
      </c>
      <c r="B249" s="36">
        <v>6912</v>
      </c>
      <c r="C249" s="36" t="s">
        <v>827</v>
      </c>
      <c r="D249" s="36">
        <v>65</v>
      </c>
      <c r="E249" s="36" t="s">
        <v>829</v>
      </c>
      <c r="F249" s="36">
        <v>13.8</v>
      </c>
      <c r="G249" s="36" t="s">
        <v>148</v>
      </c>
      <c r="H249" s="36">
        <v>0</v>
      </c>
      <c r="I249" s="36">
        <v>0</v>
      </c>
      <c r="J249" s="44" t="s">
        <v>8</v>
      </c>
      <c r="K249" s="42"/>
    </row>
    <row r="250" spans="1:11" x14ac:dyDescent="0.25">
      <c r="A250" s="3" t="s">
        <v>667</v>
      </c>
      <c r="B250" s="3">
        <v>6912</v>
      </c>
      <c r="C250" s="3" t="s">
        <v>827</v>
      </c>
      <c r="D250" s="3">
        <v>66</v>
      </c>
      <c r="E250" s="3" t="s">
        <v>831</v>
      </c>
      <c r="F250" s="3">
        <v>14</v>
      </c>
      <c r="G250" s="3" t="s">
        <v>148</v>
      </c>
      <c r="H250" s="3">
        <v>1610</v>
      </c>
      <c r="I250" s="3">
        <v>115</v>
      </c>
      <c r="J250" s="39" t="s">
        <v>8</v>
      </c>
      <c r="K250" s="42"/>
    </row>
    <row r="251" spans="1:11" x14ac:dyDescent="0.25">
      <c r="A251" s="3" t="s">
        <v>667</v>
      </c>
      <c r="B251" s="3">
        <v>6912</v>
      </c>
      <c r="C251" s="3" t="s">
        <v>827</v>
      </c>
      <c r="D251" s="3">
        <v>67</v>
      </c>
      <c r="E251" s="3" t="s">
        <v>828</v>
      </c>
      <c r="F251" s="3">
        <v>16</v>
      </c>
      <c r="G251" s="3" t="s">
        <v>148</v>
      </c>
      <c r="H251" s="3">
        <v>1840</v>
      </c>
      <c r="I251" s="3">
        <v>115</v>
      </c>
      <c r="J251" s="39" t="s">
        <v>8</v>
      </c>
      <c r="K251" s="42"/>
    </row>
    <row r="252" spans="1:11" x14ac:dyDescent="0.25">
      <c r="A252" s="36" t="s">
        <v>667</v>
      </c>
      <c r="B252" s="36">
        <v>6912</v>
      </c>
      <c r="C252" s="36" t="s">
        <v>827</v>
      </c>
      <c r="D252" s="36">
        <v>68</v>
      </c>
      <c r="E252" s="36" t="s">
        <v>831</v>
      </c>
      <c r="F252" s="36">
        <v>14</v>
      </c>
      <c r="G252" s="36" t="s">
        <v>148</v>
      </c>
      <c r="H252" s="36">
        <v>0</v>
      </c>
      <c r="I252" s="36">
        <v>0</v>
      </c>
      <c r="J252" s="44" t="s">
        <v>8</v>
      </c>
      <c r="K252" s="42"/>
    </row>
    <row r="253" spans="1:11" x14ac:dyDescent="0.25">
      <c r="A253" s="36" t="s">
        <v>667</v>
      </c>
      <c r="B253" s="36">
        <v>6912</v>
      </c>
      <c r="C253" s="36" t="s">
        <v>827</v>
      </c>
      <c r="D253" s="36">
        <v>69</v>
      </c>
      <c r="E253" s="36" t="s">
        <v>829</v>
      </c>
      <c r="F253" s="36">
        <v>13.8</v>
      </c>
      <c r="G253" s="36" t="s">
        <v>148</v>
      </c>
      <c r="H253" s="36">
        <v>0</v>
      </c>
      <c r="I253" s="36">
        <v>0</v>
      </c>
      <c r="J253" s="44" t="s">
        <v>8</v>
      </c>
      <c r="K253" s="42"/>
    </row>
    <row r="254" spans="1:11" x14ac:dyDescent="0.25">
      <c r="A254" s="3" t="s">
        <v>667</v>
      </c>
      <c r="B254" s="3">
        <v>6912</v>
      </c>
      <c r="C254" s="3" t="s">
        <v>827</v>
      </c>
      <c r="D254" s="3">
        <v>70</v>
      </c>
      <c r="E254" s="3" t="s">
        <v>831</v>
      </c>
      <c r="F254" s="3">
        <v>14</v>
      </c>
      <c r="G254" s="3" t="s">
        <v>148</v>
      </c>
      <c r="H254" s="3">
        <v>1610</v>
      </c>
      <c r="I254" s="3">
        <v>115</v>
      </c>
      <c r="J254" s="39" t="s">
        <v>8</v>
      </c>
      <c r="K254" s="42"/>
    </row>
    <row r="255" spans="1:11" x14ac:dyDescent="0.25">
      <c r="A255" s="36" t="s">
        <v>667</v>
      </c>
      <c r="B255" s="36">
        <v>6912</v>
      </c>
      <c r="C255" s="36" t="s">
        <v>827</v>
      </c>
      <c r="D255" s="36">
        <v>71</v>
      </c>
      <c r="E255" s="36" t="s">
        <v>829</v>
      </c>
      <c r="F255" s="36">
        <v>13.8</v>
      </c>
      <c r="G255" s="36" t="s">
        <v>148</v>
      </c>
      <c r="H255" s="36">
        <v>0</v>
      </c>
      <c r="I255" s="36">
        <v>0</v>
      </c>
      <c r="J255" s="44" t="s">
        <v>8</v>
      </c>
      <c r="K255" s="42"/>
    </row>
    <row r="256" spans="1:11" x14ac:dyDescent="0.25">
      <c r="A256" s="36" t="s">
        <v>667</v>
      </c>
      <c r="B256" s="36">
        <v>6912</v>
      </c>
      <c r="C256" s="36" t="s">
        <v>827</v>
      </c>
      <c r="D256" s="36">
        <v>72</v>
      </c>
      <c r="E256" s="36" t="s">
        <v>831</v>
      </c>
      <c r="F256" s="36">
        <v>14</v>
      </c>
      <c r="G256" s="36" t="s">
        <v>148</v>
      </c>
      <c r="H256" s="36">
        <v>0</v>
      </c>
      <c r="I256" s="36">
        <v>0</v>
      </c>
      <c r="J256" s="44" t="s">
        <v>8</v>
      </c>
      <c r="K256" s="42"/>
    </row>
    <row r="257" spans="1:11" x14ac:dyDescent="0.25">
      <c r="A257" s="36" t="s">
        <v>667</v>
      </c>
      <c r="B257" s="36">
        <v>6912</v>
      </c>
      <c r="C257" s="36" t="s">
        <v>827</v>
      </c>
      <c r="D257" s="36">
        <v>74</v>
      </c>
      <c r="E257" s="36" t="s">
        <v>831</v>
      </c>
      <c r="F257" s="36">
        <v>14</v>
      </c>
      <c r="G257" s="36" t="s">
        <v>148</v>
      </c>
      <c r="H257" s="36">
        <v>0</v>
      </c>
      <c r="I257" s="36">
        <v>0</v>
      </c>
      <c r="J257" s="44" t="s">
        <v>8</v>
      </c>
      <c r="K257" s="42"/>
    </row>
    <row r="258" spans="1:11" x14ac:dyDescent="0.25">
      <c r="A258" s="36" t="s">
        <v>667</v>
      </c>
      <c r="B258" s="36">
        <v>6912</v>
      </c>
      <c r="C258" s="36" t="s">
        <v>827</v>
      </c>
      <c r="D258" s="36">
        <v>75</v>
      </c>
      <c r="E258" s="36" t="s">
        <v>829</v>
      </c>
      <c r="F258" s="36">
        <v>13.8</v>
      </c>
      <c r="G258" s="36" t="s">
        <v>148</v>
      </c>
      <c r="H258" s="36">
        <v>0</v>
      </c>
      <c r="I258" s="36">
        <v>0</v>
      </c>
      <c r="J258" s="44" t="s">
        <v>8</v>
      </c>
      <c r="K258" s="42"/>
    </row>
    <row r="259" spans="1:11" x14ac:dyDescent="0.25">
      <c r="A259" s="36" t="s">
        <v>667</v>
      </c>
      <c r="B259" s="36">
        <v>6912</v>
      </c>
      <c r="C259" s="36" t="s">
        <v>827</v>
      </c>
      <c r="D259" s="36">
        <v>76</v>
      </c>
      <c r="E259" s="36" t="s">
        <v>831</v>
      </c>
      <c r="F259" s="36">
        <v>14</v>
      </c>
      <c r="G259" s="36" t="s">
        <v>148</v>
      </c>
      <c r="H259" s="36">
        <v>0</v>
      </c>
      <c r="I259" s="36">
        <v>0</v>
      </c>
      <c r="J259" s="44" t="s">
        <v>8</v>
      </c>
      <c r="K259" s="42"/>
    </row>
    <row r="260" spans="1:11" x14ac:dyDescent="0.25">
      <c r="A260" s="36" t="s">
        <v>667</v>
      </c>
      <c r="B260" s="36">
        <v>6912</v>
      </c>
      <c r="C260" s="36" t="s">
        <v>827</v>
      </c>
      <c r="D260" s="36">
        <v>78</v>
      </c>
      <c r="E260" s="36" t="s">
        <v>831</v>
      </c>
      <c r="F260" s="36">
        <v>14</v>
      </c>
      <c r="G260" s="36" t="s">
        <v>148</v>
      </c>
      <c r="H260" s="36">
        <v>0</v>
      </c>
      <c r="I260" s="36">
        <v>0</v>
      </c>
      <c r="J260" s="44" t="s">
        <v>8</v>
      </c>
      <c r="K260" s="42"/>
    </row>
    <row r="261" spans="1:11" x14ac:dyDescent="0.25">
      <c r="A261" s="36" t="s">
        <v>667</v>
      </c>
      <c r="B261" s="36">
        <v>6912</v>
      </c>
      <c r="C261" s="36" t="s">
        <v>827</v>
      </c>
      <c r="D261" s="36">
        <v>80</v>
      </c>
      <c r="E261" s="36" t="s">
        <v>831</v>
      </c>
      <c r="F261" s="36">
        <v>14</v>
      </c>
      <c r="G261" s="36" t="s">
        <v>148</v>
      </c>
      <c r="H261" s="36">
        <v>0</v>
      </c>
      <c r="I261" s="36">
        <v>0</v>
      </c>
      <c r="J261" s="44" t="s">
        <v>8</v>
      </c>
      <c r="K261" s="42"/>
    </row>
    <row r="262" spans="1:11" x14ac:dyDescent="0.25">
      <c r="A262" s="36" t="s">
        <v>667</v>
      </c>
      <c r="B262" s="36">
        <v>6912</v>
      </c>
      <c r="C262" s="36" t="s">
        <v>827</v>
      </c>
      <c r="D262" s="36">
        <v>82</v>
      </c>
      <c r="E262" s="36" t="s">
        <v>831</v>
      </c>
      <c r="F262" s="36">
        <v>14</v>
      </c>
      <c r="G262" s="36" t="s">
        <v>148</v>
      </c>
      <c r="H262" s="36">
        <v>0</v>
      </c>
      <c r="I262" s="36">
        <v>0</v>
      </c>
      <c r="J262" s="44" t="s">
        <v>8</v>
      </c>
      <c r="K262" s="42"/>
    </row>
    <row r="263" spans="1:11" x14ac:dyDescent="0.25">
      <c r="A263" s="36" t="s">
        <v>667</v>
      </c>
      <c r="B263" s="36">
        <v>6912</v>
      </c>
      <c r="C263" s="36" t="s">
        <v>827</v>
      </c>
      <c r="D263" s="36">
        <v>222</v>
      </c>
      <c r="E263" s="36" t="s">
        <v>832</v>
      </c>
      <c r="F263" s="36">
        <v>19</v>
      </c>
      <c r="G263" s="36" t="s">
        <v>148</v>
      </c>
      <c r="H263" s="36">
        <v>0</v>
      </c>
      <c r="I263" s="36">
        <v>0</v>
      </c>
      <c r="J263" s="44" t="s">
        <v>8</v>
      </c>
      <c r="K263" s="42"/>
    </row>
    <row r="264" spans="1:11" x14ac:dyDescent="0.25">
      <c r="A264" s="36" t="s">
        <v>667</v>
      </c>
      <c r="B264" s="36">
        <v>6912</v>
      </c>
      <c r="C264" s="36" t="s">
        <v>827</v>
      </c>
      <c r="D264" s="36">
        <v>225</v>
      </c>
      <c r="E264" s="36" t="s">
        <v>833</v>
      </c>
      <c r="F264" s="36">
        <v>19.100000000000001</v>
      </c>
      <c r="G264" s="36" t="s">
        <v>148</v>
      </c>
      <c r="H264" s="36">
        <v>0</v>
      </c>
      <c r="I264" s="36">
        <v>0</v>
      </c>
      <c r="J264" s="44" t="s">
        <v>8</v>
      </c>
      <c r="K264" s="42"/>
    </row>
    <row r="265" spans="1:11" x14ac:dyDescent="0.25">
      <c r="A265" s="3" t="s">
        <v>667</v>
      </c>
      <c r="B265" s="3">
        <v>6912</v>
      </c>
      <c r="C265" s="3" t="s">
        <v>827</v>
      </c>
      <c r="D265" s="3">
        <v>226</v>
      </c>
      <c r="E265" s="3" t="s">
        <v>830</v>
      </c>
      <c r="F265" s="3">
        <v>16.100000000000001</v>
      </c>
      <c r="G265" s="3" t="s">
        <v>15</v>
      </c>
      <c r="H265" s="3">
        <v>4025</v>
      </c>
      <c r="I265" s="3">
        <v>250</v>
      </c>
      <c r="J265" s="39" t="s">
        <v>11</v>
      </c>
      <c r="K265" s="42"/>
    </row>
    <row r="266" spans="1:11" x14ac:dyDescent="0.25">
      <c r="A266" s="3" t="s">
        <v>667</v>
      </c>
      <c r="B266" s="3">
        <v>6912</v>
      </c>
      <c r="C266" s="3" t="s">
        <v>827</v>
      </c>
      <c r="D266" s="3">
        <v>236</v>
      </c>
      <c r="E266" s="3" t="s">
        <v>831</v>
      </c>
      <c r="F266" s="3">
        <v>14</v>
      </c>
      <c r="G266" s="3" t="s">
        <v>15</v>
      </c>
      <c r="H266" s="3">
        <v>3500</v>
      </c>
      <c r="I266" s="3">
        <v>250</v>
      </c>
      <c r="J266" s="39" t="s">
        <v>11</v>
      </c>
      <c r="K266" s="42"/>
    </row>
    <row r="267" spans="1:11" x14ac:dyDescent="0.25">
      <c r="A267" s="3" t="s">
        <v>667</v>
      </c>
      <c r="B267" s="3">
        <v>6912</v>
      </c>
      <c r="C267" s="3" t="s">
        <v>827</v>
      </c>
      <c r="D267" s="3">
        <v>237</v>
      </c>
      <c r="E267" s="3" t="s">
        <v>828</v>
      </c>
      <c r="F267" s="3">
        <v>16</v>
      </c>
      <c r="G267" s="3" t="s">
        <v>15</v>
      </c>
      <c r="H267" s="3">
        <v>4000</v>
      </c>
      <c r="I267" s="3">
        <v>250</v>
      </c>
      <c r="J267" s="39" t="s">
        <v>11</v>
      </c>
      <c r="K267" s="42"/>
    </row>
    <row r="268" spans="1:11" x14ac:dyDescent="0.25">
      <c r="A268" s="3" t="s">
        <v>667</v>
      </c>
      <c r="B268" s="3">
        <v>6912</v>
      </c>
      <c r="C268" s="3" t="s">
        <v>827</v>
      </c>
      <c r="D268" s="3">
        <v>239</v>
      </c>
      <c r="E268" s="3" t="s">
        <v>828</v>
      </c>
      <c r="F268" s="3">
        <v>16</v>
      </c>
      <c r="G268" s="3" t="s">
        <v>15</v>
      </c>
      <c r="H268" s="3">
        <v>4000</v>
      </c>
      <c r="I268" s="3">
        <v>250</v>
      </c>
      <c r="J268" s="39" t="s">
        <v>11</v>
      </c>
      <c r="K268" s="42"/>
    </row>
    <row r="269" spans="1:11" x14ac:dyDescent="0.25">
      <c r="A269" s="3" t="s">
        <v>667</v>
      </c>
      <c r="B269" s="3">
        <v>6912</v>
      </c>
      <c r="C269" s="3" t="s">
        <v>827</v>
      </c>
      <c r="D269" s="3">
        <v>240</v>
      </c>
      <c r="E269" s="3" t="s">
        <v>831</v>
      </c>
      <c r="F269" s="3">
        <v>14</v>
      </c>
      <c r="G269" s="3" t="s">
        <v>15</v>
      </c>
      <c r="H269" s="3">
        <v>3500</v>
      </c>
      <c r="I269" s="3">
        <v>250</v>
      </c>
      <c r="J269" s="39" t="s">
        <v>11</v>
      </c>
      <c r="K269" s="42"/>
    </row>
    <row r="270" spans="1:11" x14ac:dyDescent="0.25">
      <c r="A270" s="36" t="s">
        <v>667</v>
      </c>
      <c r="B270" s="36">
        <v>6912</v>
      </c>
      <c r="C270" s="36" t="s">
        <v>827</v>
      </c>
      <c r="D270" s="36">
        <v>243</v>
      </c>
      <c r="E270" s="36" t="s">
        <v>828</v>
      </c>
      <c r="F270" s="36">
        <v>16</v>
      </c>
      <c r="G270" s="36" t="s">
        <v>15</v>
      </c>
      <c r="H270" s="36">
        <v>0</v>
      </c>
      <c r="I270" s="36">
        <v>0</v>
      </c>
      <c r="J270" s="44" t="s">
        <v>11</v>
      </c>
      <c r="K270" s="42"/>
    </row>
    <row r="271" spans="1:11" x14ac:dyDescent="0.25">
      <c r="A271" s="3" t="s">
        <v>667</v>
      </c>
      <c r="B271" s="3">
        <v>6912</v>
      </c>
      <c r="C271" s="3" t="s">
        <v>827</v>
      </c>
      <c r="D271" s="3">
        <v>245</v>
      </c>
      <c r="E271" s="3" t="s">
        <v>829</v>
      </c>
      <c r="F271" s="3">
        <v>13.8</v>
      </c>
      <c r="G271" s="3" t="s">
        <v>15</v>
      </c>
      <c r="H271" s="3">
        <v>3450</v>
      </c>
      <c r="I271" s="3">
        <v>250</v>
      </c>
      <c r="J271" s="39" t="s">
        <v>11</v>
      </c>
      <c r="K271" s="42"/>
    </row>
    <row r="272" spans="1:11" x14ac:dyDescent="0.25">
      <c r="A272" s="3" t="s">
        <v>667</v>
      </c>
      <c r="B272" s="3">
        <v>6912</v>
      </c>
      <c r="C272" s="3" t="s">
        <v>827</v>
      </c>
      <c r="D272" s="3">
        <v>268</v>
      </c>
      <c r="E272" s="3" t="s">
        <v>832</v>
      </c>
      <c r="F272" s="3">
        <v>19</v>
      </c>
      <c r="G272" s="3" t="s">
        <v>15</v>
      </c>
      <c r="H272" s="3">
        <v>4750</v>
      </c>
      <c r="I272" s="3">
        <v>250</v>
      </c>
      <c r="J272" s="39" t="s">
        <v>11</v>
      </c>
      <c r="K272" s="42"/>
    </row>
    <row r="273" spans="1:11" x14ac:dyDescent="0.25">
      <c r="A273" s="36" t="s">
        <v>667</v>
      </c>
      <c r="B273" s="36">
        <v>6912</v>
      </c>
      <c r="C273" s="36" t="s">
        <v>827</v>
      </c>
      <c r="D273" s="36">
        <v>270</v>
      </c>
      <c r="E273" s="36" t="s">
        <v>832</v>
      </c>
      <c r="F273" s="36">
        <v>19</v>
      </c>
      <c r="G273" s="36" t="s">
        <v>15</v>
      </c>
      <c r="H273" s="36">
        <v>0</v>
      </c>
      <c r="I273" s="36">
        <v>0</v>
      </c>
      <c r="J273" s="44" t="s">
        <v>11</v>
      </c>
      <c r="K273" s="42"/>
    </row>
    <row r="274" spans="1:11" x14ac:dyDescent="0.25">
      <c r="A274" s="3" t="s">
        <v>667</v>
      </c>
      <c r="B274" s="3">
        <v>6912</v>
      </c>
      <c r="C274" s="3" t="s">
        <v>827</v>
      </c>
      <c r="D274" s="3">
        <v>272</v>
      </c>
      <c r="E274" s="3" t="s">
        <v>830</v>
      </c>
      <c r="F274" s="3">
        <v>16.100000000000001</v>
      </c>
      <c r="G274" s="3" t="s">
        <v>15</v>
      </c>
      <c r="H274" s="3">
        <v>4025</v>
      </c>
      <c r="I274" s="3">
        <v>250</v>
      </c>
      <c r="J274" s="39" t="s">
        <v>11</v>
      </c>
      <c r="K274" s="42"/>
    </row>
    <row r="275" spans="1:11" x14ac:dyDescent="0.25">
      <c r="A275" s="3" t="s">
        <v>667</v>
      </c>
      <c r="B275" s="3">
        <v>6912</v>
      </c>
      <c r="C275" s="3" t="s">
        <v>827</v>
      </c>
      <c r="D275" s="3">
        <v>274</v>
      </c>
      <c r="E275" s="3" t="s">
        <v>831</v>
      </c>
      <c r="F275" s="3">
        <v>14</v>
      </c>
      <c r="G275" s="3" t="s">
        <v>15</v>
      </c>
      <c r="H275" s="3">
        <v>3500</v>
      </c>
      <c r="I275" s="3">
        <v>250</v>
      </c>
      <c r="J275" s="39" t="s">
        <v>11</v>
      </c>
      <c r="K275" s="42"/>
    </row>
    <row r="276" spans="1:11" x14ac:dyDescent="0.25">
      <c r="A276" s="3" t="s">
        <v>667</v>
      </c>
      <c r="B276" s="3">
        <v>6912</v>
      </c>
      <c r="C276" s="3" t="s">
        <v>827</v>
      </c>
      <c r="D276" s="3">
        <v>276</v>
      </c>
      <c r="E276" s="3" t="s">
        <v>831</v>
      </c>
      <c r="F276" s="3">
        <v>14</v>
      </c>
      <c r="G276" s="3" t="s">
        <v>15</v>
      </c>
      <c r="H276" s="3">
        <v>3500</v>
      </c>
      <c r="I276" s="3">
        <v>250</v>
      </c>
      <c r="J276" s="39" t="s">
        <v>11</v>
      </c>
      <c r="K276" s="42"/>
    </row>
    <row r="277" spans="1:11" x14ac:dyDescent="0.25">
      <c r="A277" s="3" t="s">
        <v>667</v>
      </c>
      <c r="B277" s="3">
        <v>6912</v>
      </c>
      <c r="C277" s="3" t="s">
        <v>827</v>
      </c>
      <c r="D277" s="3">
        <v>278</v>
      </c>
      <c r="E277" s="3" t="s">
        <v>831</v>
      </c>
      <c r="F277" s="3">
        <v>14</v>
      </c>
      <c r="G277" s="3" t="s">
        <v>15</v>
      </c>
      <c r="H277" s="3">
        <v>3500</v>
      </c>
      <c r="I277" s="3">
        <v>250</v>
      </c>
      <c r="J277" s="39" t="s">
        <v>11</v>
      </c>
      <c r="K277" s="42"/>
    </row>
    <row r="278" spans="1:11" x14ac:dyDescent="0.25">
      <c r="A278" s="3" t="s">
        <v>667</v>
      </c>
      <c r="B278" s="3">
        <v>6912</v>
      </c>
      <c r="C278" s="3" t="s">
        <v>827</v>
      </c>
      <c r="D278" s="3">
        <v>279</v>
      </c>
      <c r="E278" s="3" t="s">
        <v>829</v>
      </c>
      <c r="F278" s="3">
        <v>13.8</v>
      </c>
      <c r="G278" s="3" t="s">
        <v>15</v>
      </c>
      <c r="H278" s="3">
        <v>3450</v>
      </c>
      <c r="I278" s="3">
        <v>250</v>
      </c>
      <c r="J278" s="39" t="s">
        <v>11</v>
      </c>
      <c r="K278" s="42"/>
    </row>
    <row r="279" spans="1:11" x14ac:dyDescent="0.25">
      <c r="A279" s="3" t="s">
        <v>667</v>
      </c>
      <c r="B279" s="3">
        <v>6912</v>
      </c>
      <c r="C279" s="3" t="s">
        <v>827</v>
      </c>
      <c r="D279" s="3">
        <v>280</v>
      </c>
      <c r="E279" s="3" t="s">
        <v>831</v>
      </c>
      <c r="F279" s="3">
        <v>14</v>
      </c>
      <c r="G279" s="3" t="s">
        <v>15</v>
      </c>
      <c r="H279" s="3">
        <v>3500</v>
      </c>
      <c r="I279" s="3">
        <v>250</v>
      </c>
      <c r="J279" s="39" t="s">
        <v>11</v>
      </c>
      <c r="K279" s="42"/>
    </row>
    <row r="280" spans="1:11" x14ac:dyDescent="0.25">
      <c r="A280" s="3" t="s">
        <v>667</v>
      </c>
      <c r="B280" s="3">
        <v>6912</v>
      </c>
      <c r="C280" s="3" t="s">
        <v>827</v>
      </c>
      <c r="D280" s="3">
        <v>281</v>
      </c>
      <c r="E280" s="3" t="s">
        <v>829</v>
      </c>
      <c r="F280" s="3">
        <v>13.8</v>
      </c>
      <c r="G280" s="3" t="s">
        <v>15</v>
      </c>
      <c r="H280" s="3">
        <v>3450</v>
      </c>
      <c r="I280" s="3">
        <v>250</v>
      </c>
      <c r="J280" s="39" t="s">
        <v>11</v>
      </c>
      <c r="K280" s="42"/>
    </row>
    <row r="281" spans="1:11" x14ac:dyDescent="0.25">
      <c r="A281" s="3" t="s">
        <v>667</v>
      </c>
      <c r="B281" s="3">
        <v>6912</v>
      </c>
      <c r="C281" s="3" t="s">
        <v>827</v>
      </c>
      <c r="D281" s="3">
        <v>284</v>
      </c>
      <c r="E281" s="3" t="s">
        <v>831</v>
      </c>
      <c r="F281" s="3">
        <v>14</v>
      </c>
      <c r="G281" s="3" t="s">
        <v>15</v>
      </c>
      <c r="H281" s="3">
        <v>3500</v>
      </c>
      <c r="I281" s="3">
        <v>250</v>
      </c>
      <c r="J281" s="39" t="s">
        <v>11</v>
      </c>
      <c r="K281" s="42"/>
    </row>
    <row r="282" spans="1:11" x14ac:dyDescent="0.25">
      <c r="A282" s="3" t="s">
        <v>667</v>
      </c>
      <c r="B282" s="3">
        <v>6912</v>
      </c>
      <c r="C282" s="3" t="s">
        <v>827</v>
      </c>
      <c r="D282" s="3">
        <v>286</v>
      </c>
      <c r="E282" s="3" t="s">
        <v>831</v>
      </c>
      <c r="F282" s="3">
        <v>14</v>
      </c>
      <c r="G282" s="3" t="s">
        <v>15</v>
      </c>
      <c r="H282" s="3">
        <v>3500</v>
      </c>
      <c r="I282" s="3">
        <v>250</v>
      </c>
      <c r="J282" s="39" t="s">
        <v>11</v>
      </c>
      <c r="K282" s="42"/>
    </row>
    <row r="283" spans="1:11" x14ac:dyDescent="0.25">
      <c r="A283" s="3" t="s">
        <v>667</v>
      </c>
      <c r="B283" s="3">
        <v>6912</v>
      </c>
      <c r="C283" s="3" t="s">
        <v>827</v>
      </c>
      <c r="D283" s="3">
        <v>288</v>
      </c>
      <c r="E283" s="3" t="s">
        <v>830</v>
      </c>
      <c r="F283" s="3">
        <v>16.100000000000001</v>
      </c>
      <c r="G283" s="3" t="s">
        <v>15</v>
      </c>
      <c r="H283" s="3">
        <v>4025</v>
      </c>
      <c r="I283" s="3">
        <v>250</v>
      </c>
      <c r="J283" s="39" t="s">
        <v>11</v>
      </c>
      <c r="K283" s="42"/>
    </row>
    <row r="284" spans="1:11" x14ac:dyDescent="0.25">
      <c r="A284" s="3" t="s">
        <v>667</v>
      </c>
      <c r="B284" s="3">
        <v>6912</v>
      </c>
      <c r="C284" s="3" t="s">
        <v>827</v>
      </c>
      <c r="D284" s="3">
        <v>292</v>
      </c>
      <c r="E284" s="3" t="s">
        <v>831</v>
      </c>
      <c r="F284" s="3">
        <v>14</v>
      </c>
      <c r="G284" s="3" t="s">
        <v>15</v>
      </c>
      <c r="H284" s="3">
        <v>3500</v>
      </c>
      <c r="I284" s="3">
        <v>250</v>
      </c>
      <c r="J284" s="39" t="s">
        <v>11</v>
      </c>
      <c r="K284" s="42"/>
    </row>
    <row r="285" spans="1:11" x14ac:dyDescent="0.25">
      <c r="A285" s="3" t="s">
        <v>667</v>
      </c>
      <c r="B285" s="3">
        <v>6912</v>
      </c>
      <c r="C285" s="3" t="s">
        <v>827</v>
      </c>
      <c r="D285" s="3">
        <v>293</v>
      </c>
      <c r="E285" s="3" t="s">
        <v>828</v>
      </c>
      <c r="F285" s="3">
        <v>16</v>
      </c>
      <c r="G285" s="3" t="s">
        <v>15</v>
      </c>
      <c r="H285" s="3">
        <v>4000</v>
      </c>
      <c r="I285" s="3">
        <v>250</v>
      </c>
      <c r="J285" s="39" t="s">
        <v>11</v>
      </c>
      <c r="K285" s="42"/>
    </row>
    <row r="286" spans="1:11" x14ac:dyDescent="0.25">
      <c r="A286" s="36" t="s">
        <v>667</v>
      </c>
      <c r="B286" s="36">
        <v>6912</v>
      </c>
      <c r="C286" s="36" t="s">
        <v>827</v>
      </c>
      <c r="D286" s="36">
        <v>296</v>
      </c>
      <c r="E286" s="36" t="s">
        <v>830</v>
      </c>
      <c r="F286" s="36">
        <v>16.100000000000001</v>
      </c>
      <c r="G286" s="36" t="s">
        <v>15</v>
      </c>
      <c r="H286" s="36">
        <v>0</v>
      </c>
      <c r="I286" s="36">
        <v>0</v>
      </c>
      <c r="J286" s="44" t="s">
        <v>11</v>
      </c>
      <c r="K286" s="42"/>
    </row>
    <row r="287" spans="1:11" x14ac:dyDescent="0.25">
      <c r="A287" s="36" t="s">
        <v>667</v>
      </c>
      <c r="B287" s="36">
        <v>6912</v>
      </c>
      <c r="C287" s="36" t="s">
        <v>827</v>
      </c>
      <c r="D287" s="36">
        <v>298</v>
      </c>
      <c r="E287" s="36" t="s">
        <v>831</v>
      </c>
      <c r="F287" s="36">
        <v>14</v>
      </c>
      <c r="G287" s="36" t="s">
        <v>15</v>
      </c>
      <c r="H287" s="36">
        <v>0</v>
      </c>
      <c r="I287" s="36">
        <v>0</v>
      </c>
      <c r="J287" s="44" t="s">
        <v>11</v>
      </c>
      <c r="K287" s="42"/>
    </row>
    <row r="288" spans="1:11" x14ac:dyDescent="0.25">
      <c r="A288" s="3" t="s">
        <v>667</v>
      </c>
      <c r="B288" s="3">
        <v>6912</v>
      </c>
      <c r="C288" s="3" t="s">
        <v>827</v>
      </c>
      <c r="D288" s="3">
        <v>299</v>
      </c>
      <c r="E288" s="3" t="s">
        <v>828</v>
      </c>
      <c r="F288" s="3">
        <v>16</v>
      </c>
      <c r="G288" s="3" t="s">
        <v>15</v>
      </c>
      <c r="H288" s="3">
        <v>4000</v>
      </c>
      <c r="I288" s="3">
        <v>250</v>
      </c>
      <c r="J288" s="39" t="s">
        <v>11</v>
      </c>
      <c r="K288" s="42"/>
    </row>
    <row r="289" spans="1:11" x14ac:dyDescent="0.25">
      <c r="A289" s="36" t="s">
        <v>667</v>
      </c>
      <c r="B289" s="36">
        <v>6912</v>
      </c>
      <c r="C289" s="36" t="s">
        <v>827</v>
      </c>
      <c r="D289" s="36">
        <v>300</v>
      </c>
      <c r="E289" s="36" t="s">
        <v>831</v>
      </c>
      <c r="F289" s="36">
        <v>14</v>
      </c>
      <c r="G289" s="36" t="s">
        <v>15</v>
      </c>
      <c r="H289" s="36">
        <v>0</v>
      </c>
      <c r="I289" s="36">
        <v>0</v>
      </c>
      <c r="J289" s="44" t="s">
        <v>11</v>
      </c>
      <c r="K289" s="42"/>
    </row>
    <row r="290" spans="1:11" x14ac:dyDescent="0.25">
      <c r="A290" s="3" t="s">
        <v>667</v>
      </c>
      <c r="B290" s="3">
        <v>6912</v>
      </c>
      <c r="C290" s="3" t="s">
        <v>827</v>
      </c>
      <c r="D290" s="3">
        <v>301</v>
      </c>
      <c r="E290" s="3" t="s">
        <v>829</v>
      </c>
      <c r="F290" s="3">
        <v>13.8</v>
      </c>
      <c r="G290" s="3" t="s">
        <v>15</v>
      </c>
      <c r="H290" s="3">
        <v>3450</v>
      </c>
      <c r="I290" s="3">
        <v>250</v>
      </c>
      <c r="J290" s="39" t="s">
        <v>11</v>
      </c>
      <c r="K290" s="42"/>
    </row>
    <row r="291" spans="1:11" x14ac:dyDescent="0.25">
      <c r="A291" s="3" t="s">
        <v>667</v>
      </c>
      <c r="B291" s="3">
        <v>6912</v>
      </c>
      <c r="C291" s="3" t="s">
        <v>827</v>
      </c>
      <c r="D291" s="3">
        <v>303</v>
      </c>
      <c r="E291" s="3" t="s">
        <v>829</v>
      </c>
      <c r="F291" s="3">
        <v>13.8</v>
      </c>
      <c r="G291" s="3" t="s">
        <v>15</v>
      </c>
      <c r="H291" s="3">
        <v>3450</v>
      </c>
      <c r="I291" s="3">
        <v>250</v>
      </c>
      <c r="J291" s="39" t="s">
        <v>11</v>
      </c>
      <c r="K291" s="42"/>
    </row>
    <row r="292" spans="1:11" x14ac:dyDescent="0.25">
      <c r="A292" s="3" t="s">
        <v>667</v>
      </c>
      <c r="B292" s="3">
        <v>6912</v>
      </c>
      <c r="C292" s="3" t="s">
        <v>827</v>
      </c>
      <c r="D292" s="3">
        <v>304</v>
      </c>
      <c r="E292" s="3" t="s">
        <v>831</v>
      </c>
      <c r="F292" s="3">
        <v>14</v>
      </c>
      <c r="G292" s="3" t="s">
        <v>15</v>
      </c>
      <c r="H292" s="3">
        <v>3500</v>
      </c>
      <c r="I292" s="3">
        <v>250</v>
      </c>
      <c r="J292" s="39" t="s">
        <v>11</v>
      </c>
      <c r="K292" s="42"/>
    </row>
    <row r="293" spans="1:11" x14ac:dyDescent="0.25">
      <c r="A293" s="3" t="s">
        <v>667</v>
      </c>
      <c r="B293" s="3">
        <v>6912</v>
      </c>
      <c r="C293" s="3" t="s">
        <v>827</v>
      </c>
      <c r="D293" s="3">
        <v>305</v>
      </c>
      <c r="E293" s="3" t="s">
        <v>829</v>
      </c>
      <c r="F293" s="3">
        <v>13.8</v>
      </c>
      <c r="G293" s="3" t="s">
        <v>15</v>
      </c>
      <c r="H293" s="3">
        <v>3450</v>
      </c>
      <c r="I293" s="3">
        <v>250</v>
      </c>
      <c r="J293" s="39" t="s">
        <v>11</v>
      </c>
      <c r="K293" s="42"/>
    </row>
    <row r="294" spans="1:11" x14ac:dyDescent="0.25">
      <c r="A294" s="3" t="s">
        <v>667</v>
      </c>
      <c r="B294" s="3">
        <v>6912</v>
      </c>
      <c r="C294" s="3" t="s">
        <v>827</v>
      </c>
      <c r="D294" s="3">
        <v>306</v>
      </c>
      <c r="E294" s="3" t="s">
        <v>830</v>
      </c>
      <c r="F294" s="3">
        <v>16.100000000000001</v>
      </c>
      <c r="G294" s="3" t="s">
        <v>15</v>
      </c>
      <c r="H294" s="3">
        <v>4025</v>
      </c>
      <c r="I294" s="3">
        <v>250</v>
      </c>
      <c r="J294" s="39" t="s">
        <v>11</v>
      </c>
      <c r="K294" s="42"/>
    </row>
    <row r="295" spans="1:11" x14ac:dyDescent="0.25">
      <c r="A295" s="36" t="s">
        <v>667</v>
      </c>
      <c r="B295" s="36">
        <v>6912</v>
      </c>
      <c r="C295" s="36" t="s">
        <v>827</v>
      </c>
      <c r="D295" s="36">
        <v>307</v>
      </c>
      <c r="E295" s="36" t="s">
        <v>834</v>
      </c>
      <c r="F295" s="36">
        <v>19.100000000000001</v>
      </c>
      <c r="G295" s="36" t="s">
        <v>15</v>
      </c>
      <c r="H295" s="36">
        <v>0</v>
      </c>
      <c r="I295" s="36">
        <v>0</v>
      </c>
      <c r="J295" s="44" t="s">
        <v>11</v>
      </c>
      <c r="K295" s="42"/>
    </row>
    <row r="296" spans="1:11" x14ac:dyDescent="0.25">
      <c r="A296" s="3" t="s">
        <v>667</v>
      </c>
      <c r="B296" s="3">
        <v>6912</v>
      </c>
      <c r="C296" s="3" t="s">
        <v>827</v>
      </c>
      <c r="D296" s="3">
        <v>308</v>
      </c>
      <c r="E296" s="3" t="s">
        <v>830</v>
      </c>
      <c r="F296" s="3">
        <v>16.100000000000001</v>
      </c>
      <c r="G296" s="3" t="s">
        <v>15</v>
      </c>
      <c r="H296" s="3">
        <v>4025</v>
      </c>
      <c r="I296" s="3">
        <v>250</v>
      </c>
      <c r="J296" s="39" t="s">
        <v>11</v>
      </c>
      <c r="K296" s="42"/>
    </row>
    <row r="297" spans="1:11" x14ac:dyDescent="0.25">
      <c r="A297" s="3" t="s">
        <v>667</v>
      </c>
      <c r="B297" s="3">
        <v>6912</v>
      </c>
      <c r="C297" s="3" t="s">
        <v>827</v>
      </c>
      <c r="D297" s="3">
        <v>309</v>
      </c>
      <c r="E297" s="3" t="s">
        <v>829</v>
      </c>
      <c r="F297" s="3">
        <v>13.8</v>
      </c>
      <c r="G297" s="3" t="s">
        <v>15</v>
      </c>
      <c r="H297" s="3">
        <v>3450</v>
      </c>
      <c r="I297" s="3">
        <v>250</v>
      </c>
      <c r="J297" s="39" t="s">
        <v>11</v>
      </c>
      <c r="K297" s="42"/>
    </row>
    <row r="298" spans="1:11" x14ac:dyDescent="0.25">
      <c r="A298" s="36" t="s">
        <v>667</v>
      </c>
      <c r="B298" s="36">
        <v>6912</v>
      </c>
      <c r="C298" s="36" t="s">
        <v>827</v>
      </c>
      <c r="D298" s="36">
        <v>310</v>
      </c>
      <c r="E298" s="36" t="s">
        <v>831</v>
      </c>
      <c r="F298" s="36">
        <v>14</v>
      </c>
      <c r="G298" s="36" t="s">
        <v>15</v>
      </c>
      <c r="H298" s="36">
        <v>0</v>
      </c>
      <c r="I298" s="36">
        <v>0</v>
      </c>
      <c r="J298" s="44" t="s">
        <v>11</v>
      </c>
      <c r="K298" s="42"/>
    </row>
    <row r="299" spans="1:11" x14ac:dyDescent="0.25">
      <c r="A299" s="3" t="s">
        <v>667</v>
      </c>
      <c r="B299" s="3">
        <v>6912</v>
      </c>
      <c r="C299" s="3" t="s">
        <v>827</v>
      </c>
      <c r="D299" s="3">
        <v>311</v>
      </c>
      <c r="E299" s="3" t="s">
        <v>829</v>
      </c>
      <c r="F299" s="3">
        <v>13.8</v>
      </c>
      <c r="G299" s="3" t="s">
        <v>15</v>
      </c>
      <c r="H299" s="3">
        <v>3450</v>
      </c>
      <c r="I299" s="3">
        <v>250</v>
      </c>
      <c r="J299" s="39" t="s">
        <v>11</v>
      </c>
      <c r="K299" s="42"/>
    </row>
    <row r="300" spans="1:11" x14ac:dyDescent="0.25">
      <c r="A300" s="36" t="s">
        <v>667</v>
      </c>
      <c r="B300" s="36">
        <v>6912</v>
      </c>
      <c r="C300" s="36" t="s">
        <v>827</v>
      </c>
      <c r="D300" s="36">
        <v>312</v>
      </c>
      <c r="E300" s="36" t="s">
        <v>831</v>
      </c>
      <c r="F300" s="36">
        <v>14</v>
      </c>
      <c r="G300" s="36" t="s">
        <v>15</v>
      </c>
      <c r="H300" s="36">
        <v>0</v>
      </c>
      <c r="I300" s="36">
        <v>0</v>
      </c>
      <c r="J300" s="44" t="s">
        <v>11</v>
      </c>
      <c r="K300" s="42"/>
    </row>
    <row r="301" spans="1:11" x14ac:dyDescent="0.25">
      <c r="A301" s="3" t="s">
        <v>667</v>
      </c>
      <c r="B301" s="3">
        <v>6912</v>
      </c>
      <c r="C301" s="3" t="s">
        <v>827</v>
      </c>
      <c r="D301" s="3">
        <v>313</v>
      </c>
      <c r="E301" s="3" t="s">
        <v>829</v>
      </c>
      <c r="F301" s="3">
        <v>13.8</v>
      </c>
      <c r="G301" s="3" t="s">
        <v>15</v>
      </c>
      <c r="H301" s="3">
        <v>3450</v>
      </c>
      <c r="I301" s="3">
        <v>250</v>
      </c>
      <c r="J301" s="39" t="s">
        <v>11</v>
      </c>
      <c r="K301" s="42"/>
    </row>
    <row r="302" spans="1:11" x14ac:dyDescent="0.25">
      <c r="A302" s="3" t="s">
        <v>667</v>
      </c>
      <c r="B302" s="3">
        <v>6912</v>
      </c>
      <c r="C302" s="3" t="s">
        <v>827</v>
      </c>
      <c r="D302" s="3">
        <v>315</v>
      </c>
      <c r="E302" s="3" t="s">
        <v>829</v>
      </c>
      <c r="F302" s="3">
        <v>13.8</v>
      </c>
      <c r="G302" s="3" t="s">
        <v>15</v>
      </c>
      <c r="H302" s="3">
        <v>3450</v>
      </c>
      <c r="I302" s="3">
        <v>250</v>
      </c>
      <c r="J302" s="39" t="s">
        <v>11</v>
      </c>
      <c r="K302" s="42"/>
    </row>
    <row r="303" spans="1:11" x14ac:dyDescent="0.25">
      <c r="A303" s="3" t="s">
        <v>667</v>
      </c>
      <c r="B303" s="3">
        <v>6912</v>
      </c>
      <c r="C303" s="3" t="s">
        <v>827</v>
      </c>
      <c r="D303" s="3">
        <v>317</v>
      </c>
      <c r="E303" s="3" t="s">
        <v>829</v>
      </c>
      <c r="F303" s="3">
        <v>13.8</v>
      </c>
      <c r="G303" s="3" t="s">
        <v>15</v>
      </c>
      <c r="H303" s="3">
        <v>3450</v>
      </c>
      <c r="I303" s="3">
        <v>250</v>
      </c>
      <c r="J303" s="39" t="s">
        <v>11</v>
      </c>
      <c r="K303" s="42"/>
    </row>
    <row r="304" spans="1:11" x14ac:dyDescent="0.25">
      <c r="A304" s="3" t="s">
        <v>667</v>
      </c>
      <c r="B304" s="3">
        <v>6912</v>
      </c>
      <c r="C304" s="3" t="s">
        <v>827</v>
      </c>
      <c r="D304" s="3">
        <v>319</v>
      </c>
      <c r="E304" s="3" t="s">
        <v>828</v>
      </c>
      <c r="F304" s="3">
        <v>16</v>
      </c>
      <c r="G304" s="3" t="s">
        <v>15</v>
      </c>
      <c r="H304" s="3">
        <v>4000</v>
      </c>
      <c r="I304" s="3">
        <v>250</v>
      </c>
      <c r="J304" s="39" t="s">
        <v>11</v>
      </c>
      <c r="K304" s="42"/>
    </row>
    <row r="305" spans="1:11" x14ac:dyDescent="0.25">
      <c r="A305" s="3" t="s">
        <v>667</v>
      </c>
      <c r="B305" s="3">
        <v>6912</v>
      </c>
      <c r="C305" s="3" t="s">
        <v>827</v>
      </c>
      <c r="D305" s="3">
        <v>321</v>
      </c>
      <c r="E305" s="3" t="s">
        <v>829</v>
      </c>
      <c r="F305" s="3">
        <v>13.8</v>
      </c>
      <c r="G305" s="3" t="s">
        <v>15</v>
      </c>
      <c r="H305" s="3">
        <v>3450</v>
      </c>
      <c r="I305" s="3">
        <v>250</v>
      </c>
      <c r="J305" s="39" t="s">
        <v>11</v>
      </c>
      <c r="K305" s="42"/>
    </row>
    <row r="306" spans="1:11" x14ac:dyDescent="0.25">
      <c r="A306" s="3" t="s">
        <v>667</v>
      </c>
      <c r="B306" s="3">
        <v>6916</v>
      </c>
      <c r="C306" s="3" t="s">
        <v>835</v>
      </c>
      <c r="D306" s="3">
        <v>3</v>
      </c>
      <c r="E306" s="3" t="s">
        <v>836</v>
      </c>
      <c r="F306" s="3">
        <v>41.72</v>
      </c>
      <c r="G306" s="3" t="s">
        <v>13</v>
      </c>
      <c r="H306" s="3">
        <v>15227.8</v>
      </c>
      <c r="I306" s="3">
        <v>365</v>
      </c>
      <c r="J306" s="39">
        <v>0</v>
      </c>
      <c r="K306" s="42"/>
    </row>
    <row r="307" spans="1:11" x14ac:dyDescent="0.25">
      <c r="A307" s="3" t="s">
        <v>667</v>
      </c>
      <c r="B307" s="3">
        <v>6916</v>
      </c>
      <c r="C307" s="3" t="s">
        <v>835</v>
      </c>
      <c r="D307" s="3">
        <v>4</v>
      </c>
      <c r="E307" s="3" t="s">
        <v>837</v>
      </c>
      <c r="F307" s="3">
        <v>40.56</v>
      </c>
      <c r="G307" s="3" t="s">
        <v>13</v>
      </c>
      <c r="H307" s="3">
        <v>14804.4</v>
      </c>
      <c r="I307" s="3">
        <v>365</v>
      </c>
      <c r="J307" s="39">
        <v>0</v>
      </c>
      <c r="K307" s="42"/>
    </row>
    <row r="308" spans="1:11" x14ac:dyDescent="0.25">
      <c r="A308" s="3" t="s">
        <v>667</v>
      </c>
      <c r="B308" s="3">
        <v>7013</v>
      </c>
      <c r="C308" s="3" t="s">
        <v>838</v>
      </c>
      <c r="D308" s="3">
        <v>2</v>
      </c>
      <c r="E308" s="3" t="s">
        <v>839</v>
      </c>
      <c r="F308" s="3">
        <v>90.4</v>
      </c>
      <c r="G308" s="3" t="s">
        <v>15</v>
      </c>
      <c r="H308" s="3">
        <v>23594.400000000001</v>
      </c>
      <c r="I308" s="3">
        <v>261</v>
      </c>
      <c r="J308" s="39">
        <v>0</v>
      </c>
      <c r="K308" s="42"/>
    </row>
    <row r="309" spans="1:11" x14ac:dyDescent="0.25">
      <c r="A309" s="3" t="s">
        <v>667</v>
      </c>
      <c r="B309" s="3">
        <v>7013</v>
      </c>
      <c r="C309" s="3" t="s">
        <v>838</v>
      </c>
      <c r="D309" s="3">
        <v>3</v>
      </c>
      <c r="E309" s="3" t="s">
        <v>840</v>
      </c>
      <c r="F309" s="3">
        <v>87.4</v>
      </c>
      <c r="G309" s="3" t="s">
        <v>13</v>
      </c>
      <c r="H309" s="3">
        <v>31901</v>
      </c>
      <c r="I309" s="3">
        <v>365</v>
      </c>
      <c r="J309" s="39">
        <v>0</v>
      </c>
      <c r="K309" s="42"/>
    </row>
    <row r="310" spans="1:11" x14ac:dyDescent="0.25">
      <c r="A310" s="3" t="s">
        <v>667</v>
      </c>
      <c r="B310" s="3">
        <v>7013</v>
      </c>
      <c r="C310" s="3" t="s">
        <v>838</v>
      </c>
      <c r="D310" s="3">
        <v>4</v>
      </c>
      <c r="E310" s="3" t="s">
        <v>841</v>
      </c>
      <c r="F310" s="3">
        <v>87.3</v>
      </c>
      <c r="G310" s="3" t="s">
        <v>13</v>
      </c>
      <c r="H310" s="3">
        <v>31864.5</v>
      </c>
      <c r="I310" s="3">
        <v>365</v>
      </c>
      <c r="J310" s="39">
        <v>0</v>
      </c>
      <c r="K310" s="42"/>
    </row>
    <row r="311" spans="1:11" x14ac:dyDescent="0.25">
      <c r="A311" s="3" t="s">
        <v>667</v>
      </c>
      <c r="B311" s="3">
        <v>7013</v>
      </c>
      <c r="C311" s="3" t="s">
        <v>838</v>
      </c>
      <c r="D311" s="3">
        <v>5</v>
      </c>
      <c r="E311" s="3" t="s">
        <v>842</v>
      </c>
      <c r="F311" s="3">
        <v>91</v>
      </c>
      <c r="G311" s="3" t="s">
        <v>15</v>
      </c>
      <c r="H311" s="3">
        <v>23751</v>
      </c>
      <c r="I311" s="3">
        <v>261</v>
      </c>
      <c r="J311" s="39">
        <v>0</v>
      </c>
      <c r="K311" s="42"/>
    </row>
    <row r="312" spans="1:11" x14ac:dyDescent="0.25">
      <c r="A312" s="3" t="s">
        <v>667</v>
      </c>
      <c r="B312" s="3">
        <v>7016</v>
      </c>
      <c r="C312" s="3" t="s">
        <v>843</v>
      </c>
      <c r="D312" s="3">
        <v>1</v>
      </c>
      <c r="E312" s="3" t="s">
        <v>843</v>
      </c>
      <c r="F312" s="3">
        <v>222.48</v>
      </c>
      <c r="G312" s="3" t="s">
        <v>10</v>
      </c>
      <c r="H312" s="3">
        <v>69636.240000000005</v>
      </c>
      <c r="I312" s="3">
        <v>313</v>
      </c>
      <c r="J312" s="39">
        <v>0</v>
      </c>
      <c r="K312" s="42"/>
    </row>
    <row r="313" spans="1:11" x14ac:dyDescent="0.25">
      <c r="A313" s="3" t="s">
        <v>667</v>
      </c>
      <c r="B313" s="3">
        <v>7016</v>
      </c>
      <c r="C313" s="3" t="s">
        <v>843</v>
      </c>
      <c r="D313" s="3">
        <v>4</v>
      </c>
      <c r="E313" s="3" t="s">
        <v>844</v>
      </c>
      <c r="F313" s="3">
        <v>222.54</v>
      </c>
      <c r="G313" s="3" t="s">
        <v>10</v>
      </c>
      <c r="H313" s="3">
        <v>69655.02</v>
      </c>
      <c r="I313" s="3">
        <v>313</v>
      </c>
      <c r="J313" s="39">
        <v>0</v>
      </c>
      <c r="K313" s="42"/>
    </row>
    <row r="314" spans="1:11" x14ac:dyDescent="0.25">
      <c r="A314" s="3" t="s">
        <v>667</v>
      </c>
      <c r="B314" s="3">
        <v>7512</v>
      </c>
      <c r="C314" s="3" t="s">
        <v>845</v>
      </c>
      <c r="D314" s="3">
        <v>1</v>
      </c>
      <c r="E314" s="3" t="s">
        <v>846</v>
      </c>
      <c r="F314" s="3">
        <v>158.88999999999999</v>
      </c>
      <c r="G314" s="3" t="s">
        <v>13</v>
      </c>
      <c r="H314" s="3">
        <v>57994.85</v>
      </c>
      <c r="I314" s="3">
        <v>365</v>
      </c>
      <c r="J314" s="39">
        <v>0</v>
      </c>
      <c r="K314" s="42"/>
    </row>
    <row r="315" spans="1:11" x14ac:dyDescent="0.25">
      <c r="A315" s="3" t="s">
        <v>667</v>
      </c>
      <c r="B315" s="3">
        <v>7512</v>
      </c>
      <c r="C315" s="3" t="s">
        <v>845</v>
      </c>
      <c r="D315" s="3">
        <v>6</v>
      </c>
      <c r="E315" s="3" t="s">
        <v>847</v>
      </c>
      <c r="F315" s="3">
        <v>158.66</v>
      </c>
      <c r="G315" s="3" t="s">
        <v>13</v>
      </c>
      <c r="H315" s="3">
        <v>57910.9</v>
      </c>
      <c r="I315" s="3">
        <v>365</v>
      </c>
      <c r="J315" s="39">
        <v>0</v>
      </c>
      <c r="K315" s="42"/>
    </row>
    <row r="316" spans="1:11" x14ac:dyDescent="0.25">
      <c r="A316" s="3" t="s">
        <v>667</v>
      </c>
      <c r="B316" s="3">
        <v>7699</v>
      </c>
      <c r="C316" s="3" t="s">
        <v>848</v>
      </c>
      <c r="D316" s="3">
        <v>1</v>
      </c>
      <c r="E316" s="3" t="s">
        <v>848</v>
      </c>
      <c r="F316" s="3">
        <v>126.24</v>
      </c>
      <c r="G316" s="3" t="s">
        <v>13</v>
      </c>
      <c r="H316" s="3">
        <v>46077.599999999999</v>
      </c>
      <c r="I316" s="3">
        <v>365</v>
      </c>
      <c r="J316" s="39">
        <v>0</v>
      </c>
      <c r="K316" s="42"/>
    </row>
    <row r="317" spans="1:11" x14ac:dyDescent="0.25">
      <c r="A317" s="3" t="s">
        <v>667</v>
      </c>
      <c r="B317" s="3">
        <v>7699</v>
      </c>
      <c r="C317" s="3" t="s">
        <v>848</v>
      </c>
      <c r="D317" s="3">
        <v>4</v>
      </c>
      <c r="E317" s="3" t="s">
        <v>849</v>
      </c>
      <c r="F317" s="3">
        <v>126.48</v>
      </c>
      <c r="G317" s="3" t="s">
        <v>13</v>
      </c>
      <c r="H317" s="3">
        <v>46165.2</v>
      </c>
      <c r="I317" s="3">
        <v>365</v>
      </c>
      <c r="J317" s="39">
        <v>0</v>
      </c>
      <c r="K317" s="42"/>
    </row>
    <row r="318" spans="1:11" x14ac:dyDescent="0.25">
      <c r="A318" s="3" t="s">
        <v>667</v>
      </c>
      <c r="B318" s="3">
        <v>7699</v>
      </c>
      <c r="C318" s="3" t="s">
        <v>848</v>
      </c>
      <c r="D318" s="3">
        <v>5</v>
      </c>
      <c r="E318" s="3" t="s">
        <v>850</v>
      </c>
      <c r="F318" s="3">
        <v>126.24</v>
      </c>
      <c r="G318" s="3" t="s">
        <v>13</v>
      </c>
      <c r="H318" s="3">
        <v>46077.599999999999</v>
      </c>
      <c r="I318" s="3">
        <v>365</v>
      </c>
      <c r="J318" s="39">
        <v>0</v>
      </c>
      <c r="K318" s="42"/>
    </row>
    <row r="319" spans="1:11" x14ac:dyDescent="0.25">
      <c r="A319" s="3" t="s">
        <v>667</v>
      </c>
      <c r="B319" s="3">
        <v>7699</v>
      </c>
      <c r="C319" s="3" t="s">
        <v>848</v>
      </c>
      <c r="D319" s="3">
        <v>8</v>
      </c>
      <c r="E319" s="3" t="s">
        <v>849</v>
      </c>
      <c r="F319" s="3">
        <v>126.48</v>
      </c>
      <c r="G319" s="3" t="s">
        <v>13</v>
      </c>
      <c r="H319" s="3">
        <v>46165.2</v>
      </c>
      <c r="I319" s="3">
        <v>365</v>
      </c>
      <c r="J319" s="39">
        <v>0</v>
      </c>
      <c r="K319" s="42"/>
    </row>
    <row r="320" spans="1:11" x14ac:dyDescent="0.25">
      <c r="A320" s="3" t="s">
        <v>667</v>
      </c>
      <c r="B320" s="3">
        <v>7937</v>
      </c>
      <c r="C320" s="3" t="s">
        <v>851</v>
      </c>
      <c r="D320" s="3">
        <v>58</v>
      </c>
      <c r="E320" s="3" t="s">
        <v>852</v>
      </c>
      <c r="F320" s="3">
        <v>224</v>
      </c>
      <c r="G320" s="3" t="s">
        <v>13</v>
      </c>
      <c r="H320" s="3">
        <v>81760</v>
      </c>
      <c r="I320" s="3">
        <v>365</v>
      </c>
      <c r="J320" s="39">
        <v>0</v>
      </c>
      <c r="K320" s="42"/>
    </row>
    <row r="321" spans="1:11" x14ac:dyDescent="0.25">
      <c r="A321" s="3" t="s">
        <v>667</v>
      </c>
      <c r="B321" s="3">
        <v>7937</v>
      </c>
      <c r="C321" s="3" t="s">
        <v>851</v>
      </c>
      <c r="D321" s="3">
        <v>59</v>
      </c>
      <c r="E321" s="3" t="s">
        <v>853</v>
      </c>
      <c r="F321" s="3">
        <v>218.93</v>
      </c>
      <c r="G321" s="3" t="s">
        <v>13</v>
      </c>
      <c r="H321" s="3">
        <v>79909.45</v>
      </c>
      <c r="I321" s="3">
        <v>365</v>
      </c>
      <c r="J321" s="39">
        <v>0</v>
      </c>
      <c r="K321" s="42"/>
    </row>
    <row r="322" spans="1:11" x14ac:dyDescent="0.25">
      <c r="A322" s="10" t="s">
        <v>667</v>
      </c>
      <c r="B322" s="10">
        <v>7937</v>
      </c>
      <c r="C322" s="10" t="s">
        <v>851</v>
      </c>
      <c r="D322" s="10">
        <v>60</v>
      </c>
      <c r="E322" s="10" t="s">
        <v>854</v>
      </c>
      <c r="F322" s="10">
        <v>217.5</v>
      </c>
      <c r="G322" s="10" t="s">
        <v>13</v>
      </c>
      <c r="H322" s="10">
        <v>0</v>
      </c>
      <c r="I322" s="10">
        <v>0</v>
      </c>
      <c r="J322" s="40">
        <v>0</v>
      </c>
      <c r="K322" s="42" t="s">
        <v>855</v>
      </c>
    </row>
    <row r="323" spans="1:11" x14ac:dyDescent="0.25">
      <c r="A323" s="3" t="s">
        <v>667</v>
      </c>
      <c r="B323" s="3">
        <v>7937</v>
      </c>
      <c r="C323" s="3" t="s">
        <v>851</v>
      </c>
      <c r="D323" s="3">
        <v>61</v>
      </c>
      <c r="E323" s="3" t="s">
        <v>853</v>
      </c>
      <c r="F323" s="3">
        <v>218.93</v>
      </c>
      <c r="G323" s="3" t="s">
        <v>13</v>
      </c>
      <c r="H323" s="3">
        <v>79909.45</v>
      </c>
      <c r="I323" s="3">
        <v>365</v>
      </c>
      <c r="J323" s="39">
        <v>0</v>
      </c>
      <c r="K323" s="42"/>
    </row>
    <row r="324" spans="1:11" x14ac:dyDescent="0.25">
      <c r="A324" s="3" t="s">
        <v>667</v>
      </c>
      <c r="B324" s="3">
        <v>7937</v>
      </c>
      <c r="C324" s="3" t="s">
        <v>851</v>
      </c>
      <c r="D324" s="3">
        <v>62</v>
      </c>
      <c r="E324" s="3" t="s">
        <v>854</v>
      </c>
      <c r="F324" s="3">
        <v>217.5</v>
      </c>
      <c r="G324" s="3" t="s">
        <v>13</v>
      </c>
      <c r="H324" s="3">
        <v>79387.5</v>
      </c>
      <c r="I324" s="3">
        <v>365</v>
      </c>
      <c r="J324" s="39">
        <v>0</v>
      </c>
      <c r="K324" s="42"/>
    </row>
    <row r="325" spans="1:11" x14ac:dyDescent="0.25">
      <c r="A325" s="3" t="s">
        <v>667</v>
      </c>
      <c r="B325" s="3">
        <v>7937</v>
      </c>
      <c r="C325" s="3" t="s">
        <v>851</v>
      </c>
      <c r="D325" s="3">
        <v>63</v>
      </c>
      <c r="E325" s="3" t="s">
        <v>853</v>
      </c>
      <c r="F325" s="3">
        <v>218.93</v>
      </c>
      <c r="G325" s="3" t="s">
        <v>13</v>
      </c>
      <c r="H325" s="3">
        <v>79909.45</v>
      </c>
      <c r="I325" s="3">
        <v>365</v>
      </c>
      <c r="J325" s="39">
        <v>0</v>
      </c>
      <c r="K325" s="42"/>
    </row>
    <row r="326" spans="1:11" x14ac:dyDescent="0.25">
      <c r="A326" s="3" t="s">
        <v>667</v>
      </c>
      <c r="B326" s="3">
        <v>7937</v>
      </c>
      <c r="C326" s="3" t="s">
        <v>851</v>
      </c>
      <c r="D326" s="3">
        <v>64</v>
      </c>
      <c r="E326" s="3" t="s">
        <v>854</v>
      </c>
      <c r="F326" s="3">
        <v>217.5</v>
      </c>
      <c r="G326" s="3" t="s">
        <v>13</v>
      </c>
      <c r="H326" s="3">
        <v>79387.5</v>
      </c>
      <c r="I326" s="3">
        <v>365</v>
      </c>
      <c r="J326" s="39">
        <v>0</v>
      </c>
      <c r="K326" s="42"/>
    </row>
    <row r="327" spans="1:11" x14ac:dyDescent="0.25">
      <c r="A327" s="3" t="s">
        <v>667</v>
      </c>
      <c r="B327" s="3">
        <v>7937</v>
      </c>
      <c r="C327" s="3" t="s">
        <v>851</v>
      </c>
      <c r="D327" s="3">
        <v>65</v>
      </c>
      <c r="E327" s="3" t="s">
        <v>853</v>
      </c>
      <c r="F327" s="3">
        <v>218.93</v>
      </c>
      <c r="G327" s="3" t="s">
        <v>13</v>
      </c>
      <c r="H327" s="3">
        <v>79909.45</v>
      </c>
      <c r="I327" s="3">
        <v>365</v>
      </c>
      <c r="J327" s="39">
        <v>0</v>
      </c>
      <c r="K327" s="42"/>
    </row>
    <row r="328" spans="1:11" x14ac:dyDescent="0.25">
      <c r="A328" s="3" t="s">
        <v>667</v>
      </c>
      <c r="B328" s="3">
        <v>7937</v>
      </c>
      <c r="C328" s="3" t="s">
        <v>851</v>
      </c>
      <c r="D328" s="3">
        <v>66</v>
      </c>
      <c r="E328" s="3" t="s">
        <v>854</v>
      </c>
      <c r="F328" s="3">
        <v>217.5</v>
      </c>
      <c r="G328" s="3" t="s">
        <v>13</v>
      </c>
      <c r="H328" s="3">
        <v>79387.5</v>
      </c>
      <c r="I328" s="3">
        <v>365</v>
      </c>
      <c r="J328" s="39">
        <v>0</v>
      </c>
      <c r="K328" s="42"/>
    </row>
    <row r="329" spans="1:11" x14ac:dyDescent="0.25">
      <c r="A329" s="3" t="s">
        <v>667</v>
      </c>
      <c r="B329" s="3">
        <v>7937</v>
      </c>
      <c r="C329" s="3" t="s">
        <v>851</v>
      </c>
      <c r="D329" s="3">
        <v>67</v>
      </c>
      <c r="E329" s="3" t="s">
        <v>853</v>
      </c>
      <c r="F329" s="3">
        <v>218.93</v>
      </c>
      <c r="G329" s="3" t="s">
        <v>13</v>
      </c>
      <c r="H329" s="3">
        <v>79909.45</v>
      </c>
      <c r="I329" s="3">
        <v>365</v>
      </c>
      <c r="J329" s="39">
        <v>0</v>
      </c>
      <c r="K329" s="42"/>
    </row>
    <row r="330" spans="1:11" x14ac:dyDescent="0.25">
      <c r="A330" s="3" t="s">
        <v>667</v>
      </c>
      <c r="B330" s="3">
        <v>7937</v>
      </c>
      <c r="C330" s="3" t="s">
        <v>851</v>
      </c>
      <c r="D330" s="3">
        <v>68</v>
      </c>
      <c r="E330" s="3" t="s">
        <v>854</v>
      </c>
      <c r="F330" s="3">
        <v>217.5</v>
      </c>
      <c r="G330" s="3" t="s">
        <v>13</v>
      </c>
      <c r="H330" s="3">
        <v>79387.5</v>
      </c>
      <c r="I330" s="3">
        <v>365</v>
      </c>
      <c r="J330" s="39">
        <v>0</v>
      </c>
      <c r="K330" s="42"/>
    </row>
    <row r="331" spans="1:11" x14ac:dyDescent="0.25">
      <c r="A331" s="10" t="s">
        <v>667</v>
      </c>
      <c r="B331" s="10">
        <v>7937</v>
      </c>
      <c r="C331" s="10" t="s">
        <v>851</v>
      </c>
      <c r="D331" s="10">
        <v>69</v>
      </c>
      <c r="E331" s="10" t="s">
        <v>853</v>
      </c>
      <c r="F331" s="10">
        <v>225.82</v>
      </c>
      <c r="G331" s="10" t="s">
        <v>13</v>
      </c>
      <c r="H331" s="10">
        <v>0</v>
      </c>
      <c r="I331" s="10">
        <v>0</v>
      </c>
      <c r="J331" s="40">
        <v>0</v>
      </c>
      <c r="K331" s="42" t="s">
        <v>855</v>
      </c>
    </row>
    <row r="332" spans="1:11" x14ac:dyDescent="0.25">
      <c r="A332" s="10" t="s">
        <v>667</v>
      </c>
      <c r="B332" s="10">
        <v>7937</v>
      </c>
      <c r="C332" s="10" t="s">
        <v>851</v>
      </c>
      <c r="D332" s="10">
        <v>70</v>
      </c>
      <c r="E332" s="10" t="s">
        <v>854</v>
      </c>
      <c r="F332" s="10">
        <v>217.5</v>
      </c>
      <c r="G332" s="10" t="s">
        <v>13</v>
      </c>
      <c r="H332" s="10">
        <v>0</v>
      </c>
      <c r="I332" s="10">
        <v>0</v>
      </c>
      <c r="J332" s="40">
        <v>0</v>
      </c>
      <c r="K332" s="42" t="s">
        <v>855</v>
      </c>
    </row>
    <row r="333" spans="1:11" x14ac:dyDescent="0.25">
      <c r="A333" s="3" t="s">
        <v>667</v>
      </c>
      <c r="B333" s="3">
        <v>7937</v>
      </c>
      <c r="C333" s="3" t="s">
        <v>851</v>
      </c>
      <c r="D333" s="3">
        <v>71</v>
      </c>
      <c r="E333" s="3" t="s">
        <v>853</v>
      </c>
      <c r="F333" s="3">
        <v>225.82</v>
      </c>
      <c r="G333" s="3" t="s">
        <v>13</v>
      </c>
      <c r="H333" s="3">
        <v>82424.3</v>
      </c>
      <c r="I333" s="3">
        <v>365</v>
      </c>
      <c r="J333" s="39">
        <v>0</v>
      </c>
      <c r="K333" s="42"/>
    </row>
    <row r="334" spans="1:11" x14ac:dyDescent="0.25">
      <c r="A334" s="3" t="s">
        <v>667</v>
      </c>
      <c r="B334" s="3">
        <v>7937</v>
      </c>
      <c r="C334" s="3" t="s">
        <v>851</v>
      </c>
      <c r="D334" s="3">
        <v>72</v>
      </c>
      <c r="E334" s="3" t="s">
        <v>854</v>
      </c>
      <c r="F334" s="3">
        <v>217.5</v>
      </c>
      <c r="G334" s="3" t="s">
        <v>13</v>
      </c>
      <c r="H334" s="3">
        <v>79387.5</v>
      </c>
      <c r="I334" s="3">
        <v>365</v>
      </c>
      <c r="J334" s="39">
        <v>0</v>
      </c>
      <c r="K334" s="42"/>
    </row>
    <row r="335" spans="1:11" x14ac:dyDescent="0.25">
      <c r="A335" s="10" t="s">
        <v>667</v>
      </c>
      <c r="B335" s="10">
        <v>7937</v>
      </c>
      <c r="C335" s="10" t="s">
        <v>851</v>
      </c>
      <c r="D335" s="10">
        <v>73</v>
      </c>
      <c r="E335" s="10" t="s">
        <v>853</v>
      </c>
      <c r="F335" s="10">
        <v>225.82</v>
      </c>
      <c r="G335" s="10" t="s">
        <v>13</v>
      </c>
      <c r="H335" s="10">
        <v>0</v>
      </c>
      <c r="I335" s="10">
        <v>0</v>
      </c>
      <c r="J335" s="40">
        <v>0</v>
      </c>
      <c r="K335" s="42" t="s">
        <v>855</v>
      </c>
    </row>
    <row r="336" spans="1:11" x14ac:dyDescent="0.25">
      <c r="A336" s="3" t="s">
        <v>667</v>
      </c>
      <c r="B336" s="3">
        <v>7957</v>
      </c>
      <c r="C336" s="3" t="s">
        <v>856</v>
      </c>
      <c r="D336" s="3">
        <v>1</v>
      </c>
      <c r="E336" s="3" t="s">
        <v>857</v>
      </c>
      <c r="F336" s="3">
        <v>179.52</v>
      </c>
      <c r="G336" s="3" t="s">
        <v>13</v>
      </c>
      <c r="H336" s="3">
        <v>65524.800000000003</v>
      </c>
      <c r="I336" s="3">
        <v>365</v>
      </c>
      <c r="J336" s="39">
        <v>0</v>
      </c>
      <c r="K336" s="42"/>
    </row>
    <row r="337" spans="1:11" x14ac:dyDescent="0.25">
      <c r="A337" s="3" t="s">
        <v>667</v>
      </c>
      <c r="B337" s="3">
        <v>7957</v>
      </c>
      <c r="C337" s="3" t="s">
        <v>856</v>
      </c>
      <c r="D337" s="3">
        <v>2</v>
      </c>
      <c r="E337" s="3" t="s">
        <v>858</v>
      </c>
      <c r="F337" s="3">
        <v>178.6</v>
      </c>
      <c r="G337" s="3" t="s">
        <v>13</v>
      </c>
      <c r="H337" s="3">
        <v>65189</v>
      </c>
      <c r="I337" s="3">
        <v>365</v>
      </c>
      <c r="J337" s="39">
        <v>0</v>
      </c>
      <c r="K337" s="42"/>
    </row>
    <row r="338" spans="1:11" x14ac:dyDescent="0.25">
      <c r="A338" s="3" t="s">
        <v>667</v>
      </c>
      <c r="B338" s="3">
        <v>7957</v>
      </c>
      <c r="C338" s="3" t="s">
        <v>856</v>
      </c>
      <c r="D338" s="3">
        <v>8</v>
      </c>
      <c r="E338" s="3" t="s">
        <v>858</v>
      </c>
      <c r="F338" s="3">
        <v>178.6</v>
      </c>
      <c r="G338" s="3" t="s">
        <v>10</v>
      </c>
      <c r="H338" s="3">
        <v>55901.8</v>
      </c>
      <c r="I338" s="3">
        <v>313</v>
      </c>
      <c r="J338" s="39">
        <v>0</v>
      </c>
      <c r="K338" s="42"/>
    </row>
    <row r="339" spans="1:11" x14ac:dyDescent="0.25">
      <c r="A339" s="3" t="s">
        <v>667</v>
      </c>
      <c r="B339" s="3">
        <v>7958</v>
      </c>
      <c r="C339" s="3" t="s">
        <v>859</v>
      </c>
      <c r="D339" s="3">
        <v>3</v>
      </c>
      <c r="E339" s="3" t="s">
        <v>860</v>
      </c>
      <c r="F339" s="3">
        <v>259.3</v>
      </c>
      <c r="G339" s="3" t="s">
        <v>10</v>
      </c>
      <c r="H339" s="3">
        <v>81160.899999999994</v>
      </c>
      <c r="I339" s="3">
        <v>313</v>
      </c>
      <c r="J339" s="39" t="s">
        <v>785</v>
      </c>
      <c r="K339" s="42"/>
    </row>
    <row r="340" spans="1:11" x14ac:dyDescent="0.25">
      <c r="A340" s="3" t="s">
        <v>667</v>
      </c>
      <c r="B340" s="3">
        <v>7958</v>
      </c>
      <c r="C340" s="3" t="s">
        <v>859</v>
      </c>
      <c r="D340" s="3">
        <v>4</v>
      </c>
      <c r="E340" s="3" t="s">
        <v>861</v>
      </c>
      <c r="F340" s="3">
        <v>217.9</v>
      </c>
      <c r="G340" s="3" t="s">
        <v>10</v>
      </c>
      <c r="H340" s="3">
        <v>68202.7</v>
      </c>
      <c r="I340" s="3">
        <v>313</v>
      </c>
      <c r="J340" s="39">
        <v>0</v>
      </c>
      <c r="K340" s="42"/>
    </row>
    <row r="343" spans="1:11" x14ac:dyDescent="0.25">
      <c r="B343" s="81"/>
      <c r="C343" s="113" t="s">
        <v>3945</v>
      </c>
    </row>
    <row r="344" spans="1:11" x14ac:dyDescent="0.25">
      <c r="B344" s="114"/>
      <c r="C344" s="12" t="s">
        <v>3946</v>
      </c>
    </row>
    <row r="345" spans="1:11" x14ac:dyDescent="0.25">
      <c r="B345" s="115"/>
      <c r="C345" s="12" t="s">
        <v>3947</v>
      </c>
    </row>
  </sheetData>
  <autoFilter ref="A1:K1" xr:uid="{9D387430-DC9B-43E9-B1A2-B21E29E94C28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279E-D886-4D0E-A11B-2A72B359AD30}">
  <dimension ref="A1:H339"/>
  <sheetViews>
    <sheetView topLeftCell="A294" zoomScale="80" zoomScaleNormal="80" workbookViewId="0">
      <selection activeCell="B337" sqref="B337:C339"/>
    </sheetView>
  </sheetViews>
  <sheetFormatPr defaultRowHeight="15" x14ac:dyDescent="0.25"/>
  <cols>
    <col min="1" max="1" width="40.140625" bestFit="1" customWidth="1"/>
    <col min="2" max="2" width="12.85546875" bestFit="1" customWidth="1"/>
    <col min="3" max="3" width="81.85546875" bestFit="1" customWidth="1"/>
    <col min="4" max="4" width="12.5703125" bestFit="1" customWidth="1"/>
    <col min="5" max="5" width="14.7109375" bestFit="1" customWidth="1"/>
    <col min="6" max="6" width="16" bestFit="1" customWidth="1"/>
    <col min="7" max="7" width="16.42578125" bestFit="1" customWidth="1"/>
    <col min="8" max="8" width="15.5703125" bestFit="1" customWidth="1"/>
  </cols>
  <sheetData>
    <row r="1" spans="1:8" x14ac:dyDescent="0.25">
      <c r="A1" s="47" t="s">
        <v>2</v>
      </c>
      <c r="B1" s="47" t="s">
        <v>189</v>
      </c>
      <c r="C1" s="47" t="s">
        <v>3</v>
      </c>
      <c r="D1" s="47" t="s">
        <v>190</v>
      </c>
      <c r="E1" s="47" t="s">
        <v>4</v>
      </c>
      <c r="F1" s="47" t="s">
        <v>193</v>
      </c>
      <c r="G1" s="47" t="s">
        <v>194</v>
      </c>
      <c r="H1" s="50" t="s">
        <v>184</v>
      </c>
    </row>
    <row r="2" spans="1:8" x14ac:dyDescent="0.25">
      <c r="A2" s="3" t="s">
        <v>862</v>
      </c>
      <c r="B2" s="3">
        <v>267</v>
      </c>
      <c r="C2" s="3" t="s">
        <v>863</v>
      </c>
      <c r="D2" s="3">
        <v>26.79</v>
      </c>
      <c r="E2" s="3" t="s">
        <v>15</v>
      </c>
      <c r="F2" s="3">
        <v>6697.5</v>
      </c>
      <c r="G2" s="39">
        <v>250</v>
      </c>
      <c r="H2" s="42"/>
    </row>
    <row r="3" spans="1:8" x14ac:dyDescent="0.25">
      <c r="A3" s="3" t="s">
        <v>862</v>
      </c>
      <c r="B3" s="3">
        <v>272</v>
      </c>
      <c r="C3" s="3" t="s">
        <v>864</v>
      </c>
      <c r="D3" s="3">
        <v>26.78</v>
      </c>
      <c r="E3" s="3" t="s">
        <v>13</v>
      </c>
      <c r="F3" s="3">
        <v>9774.7000000000007</v>
      </c>
      <c r="G3" s="39">
        <v>365</v>
      </c>
      <c r="H3" s="42"/>
    </row>
    <row r="4" spans="1:8" x14ac:dyDescent="0.25">
      <c r="A4" s="3" t="s">
        <v>862</v>
      </c>
      <c r="B4" s="3">
        <v>273</v>
      </c>
      <c r="C4" s="3" t="s">
        <v>863</v>
      </c>
      <c r="D4" s="3">
        <v>26.79</v>
      </c>
      <c r="E4" s="3" t="s">
        <v>13</v>
      </c>
      <c r="F4" s="3">
        <v>9778.35</v>
      </c>
      <c r="G4" s="39">
        <v>365</v>
      </c>
      <c r="H4" s="42"/>
    </row>
    <row r="5" spans="1:8" x14ac:dyDescent="0.25">
      <c r="A5" s="3" t="s">
        <v>862</v>
      </c>
      <c r="B5" s="3">
        <v>274</v>
      </c>
      <c r="C5" s="3" t="s">
        <v>864</v>
      </c>
      <c r="D5" s="3">
        <v>26.92</v>
      </c>
      <c r="E5" s="3" t="s">
        <v>15</v>
      </c>
      <c r="F5" s="3">
        <v>6730</v>
      </c>
      <c r="G5" s="39">
        <v>250</v>
      </c>
      <c r="H5" s="42"/>
    </row>
    <row r="6" spans="1:8" x14ac:dyDescent="0.25">
      <c r="A6" s="3" t="s">
        <v>862</v>
      </c>
      <c r="B6" s="3">
        <v>275</v>
      </c>
      <c r="C6" s="3" t="s">
        <v>863</v>
      </c>
      <c r="D6" s="3">
        <v>26.79</v>
      </c>
      <c r="E6" s="3" t="s">
        <v>15</v>
      </c>
      <c r="F6" s="3">
        <v>6697.5</v>
      </c>
      <c r="G6" s="39">
        <v>250</v>
      </c>
      <c r="H6" s="42"/>
    </row>
    <row r="7" spans="1:8" x14ac:dyDescent="0.25">
      <c r="A7" s="3" t="s">
        <v>862</v>
      </c>
      <c r="B7" s="3">
        <v>276</v>
      </c>
      <c r="C7" s="3" t="s">
        <v>864</v>
      </c>
      <c r="D7" s="3">
        <v>26.78</v>
      </c>
      <c r="E7" s="3" t="s">
        <v>15</v>
      </c>
      <c r="F7" s="3">
        <v>6695</v>
      </c>
      <c r="G7" s="39">
        <v>250</v>
      </c>
      <c r="H7" s="42"/>
    </row>
    <row r="8" spans="1:8" x14ac:dyDescent="0.25">
      <c r="A8" s="3" t="s">
        <v>862</v>
      </c>
      <c r="B8" s="3">
        <v>277</v>
      </c>
      <c r="C8" s="3" t="s">
        <v>863</v>
      </c>
      <c r="D8" s="3">
        <v>26.79</v>
      </c>
      <c r="E8" s="3" t="s">
        <v>13</v>
      </c>
      <c r="F8" s="3">
        <v>9778.35</v>
      </c>
      <c r="G8" s="39">
        <v>365</v>
      </c>
      <c r="H8" s="42"/>
    </row>
    <row r="9" spans="1:8" x14ac:dyDescent="0.25">
      <c r="A9" s="3" t="s">
        <v>862</v>
      </c>
      <c r="B9" s="3">
        <v>278</v>
      </c>
      <c r="C9" s="3" t="s">
        <v>864</v>
      </c>
      <c r="D9" s="3">
        <v>26.78</v>
      </c>
      <c r="E9" s="3" t="s">
        <v>148</v>
      </c>
      <c r="F9" s="3">
        <v>3079.7</v>
      </c>
      <c r="G9" s="39">
        <v>115</v>
      </c>
      <c r="H9" s="42"/>
    </row>
    <row r="10" spans="1:8" x14ac:dyDescent="0.25">
      <c r="A10" s="3" t="s">
        <v>862</v>
      </c>
      <c r="B10" s="3">
        <v>280</v>
      </c>
      <c r="C10" s="3" t="s">
        <v>864</v>
      </c>
      <c r="D10" s="3">
        <v>26.78</v>
      </c>
      <c r="E10" s="3" t="s">
        <v>15</v>
      </c>
      <c r="F10" s="3">
        <v>6695</v>
      </c>
      <c r="G10" s="39">
        <v>250</v>
      </c>
      <c r="H10" s="42"/>
    </row>
    <row r="11" spans="1:8" x14ac:dyDescent="0.25">
      <c r="A11" s="3" t="s">
        <v>862</v>
      </c>
      <c r="B11" s="3">
        <v>281</v>
      </c>
      <c r="C11" s="3" t="s">
        <v>863</v>
      </c>
      <c r="D11" s="3">
        <v>26.79</v>
      </c>
      <c r="E11" s="3" t="s">
        <v>15</v>
      </c>
      <c r="F11" s="3">
        <v>6697.5</v>
      </c>
      <c r="G11" s="39">
        <v>250</v>
      </c>
      <c r="H11" s="42"/>
    </row>
    <row r="12" spans="1:8" x14ac:dyDescent="0.25">
      <c r="A12" s="3" t="s">
        <v>862</v>
      </c>
      <c r="B12" s="3">
        <v>282</v>
      </c>
      <c r="C12" s="3" t="s">
        <v>864</v>
      </c>
      <c r="D12" s="3">
        <v>26.78</v>
      </c>
      <c r="E12" s="3" t="s">
        <v>13</v>
      </c>
      <c r="F12" s="3">
        <v>9774.7000000000007</v>
      </c>
      <c r="G12" s="39">
        <v>365</v>
      </c>
      <c r="H12" s="42"/>
    </row>
    <row r="13" spans="1:8" x14ac:dyDescent="0.25">
      <c r="A13" s="3" t="s">
        <v>862</v>
      </c>
      <c r="B13" s="3">
        <v>283</v>
      </c>
      <c r="C13" s="3" t="s">
        <v>863</v>
      </c>
      <c r="D13" s="3">
        <v>26.79</v>
      </c>
      <c r="E13" s="3" t="s">
        <v>15</v>
      </c>
      <c r="F13" s="3">
        <v>6697.5</v>
      </c>
      <c r="G13" s="39">
        <v>250</v>
      </c>
      <c r="H13" s="42"/>
    </row>
    <row r="14" spans="1:8" x14ac:dyDescent="0.25">
      <c r="A14" s="3" t="s">
        <v>862</v>
      </c>
      <c r="B14" s="3">
        <v>285</v>
      </c>
      <c r="C14" s="3" t="s">
        <v>863</v>
      </c>
      <c r="D14" s="3">
        <v>26.79</v>
      </c>
      <c r="E14" s="3" t="s">
        <v>13</v>
      </c>
      <c r="F14" s="3">
        <v>9778.35</v>
      </c>
      <c r="G14" s="39">
        <v>365</v>
      </c>
      <c r="H14" s="42"/>
    </row>
    <row r="15" spans="1:8" x14ac:dyDescent="0.25">
      <c r="A15" s="3" t="s">
        <v>862</v>
      </c>
      <c r="B15" s="3">
        <v>286</v>
      </c>
      <c r="C15" s="3" t="s">
        <v>864</v>
      </c>
      <c r="D15" s="3">
        <v>26.78</v>
      </c>
      <c r="E15" s="3" t="s">
        <v>15</v>
      </c>
      <c r="F15" s="3">
        <v>6695</v>
      </c>
      <c r="G15" s="39">
        <v>250</v>
      </c>
      <c r="H15" s="42"/>
    </row>
    <row r="16" spans="1:8" x14ac:dyDescent="0.25">
      <c r="A16" s="3" t="s">
        <v>862</v>
      </c>
      <c r="B16" s="3">
        <v>287</v>
      </c>
      <c r="C16" s="3" t="s">
        <v>863</v>
      </c>
      <c r="D16" s="3">
        <v>26.79</v>
      </c>
      <c r="E16" s="3" t="s">
        <v>13</v>
      </c>
      <c r="F16" s="3">
        <v>9778.35</v>
      </c>
      <c r="G16" s="39">
        <v>365</v>
      </c>
      <c r="H16" s="42"/>
    </row>
    <row r="17" spans="1:8" x14ac:dyDescent="0.25">
      <c r="A17" s="3" t="s">
        <v>862</v>
      </c>
      <c r="B17" s="3">
        <v>288</v>
      </c>
      <c r="C17" s="3" t="s">
        <v>864</v>
      </c>
      <c r="D17" s="3">
        <v>26.78</v>
      </c>
      <c r="E17" s="3" t="s">
        <v>13</v>
      </c>
      <c r="F17" s="3">
        <v>9774.7000000000007</v>
      </c>
      <c r="G17" s="39">
        <v>365</v>
      </c>
      <c r="H17" s="42"/>
    </row>
    <row r="18" spans="1:8" x14ac:dyDescent="0.25">
      <c r="A18" s="3" t="s">
        <v>862</v>
      </c>
      <c r="B18" s="3">
        <v>293</v>
      </c>
      <c r="C18" s="3" t="s">
        <v>863</v>
      </c>
      <c r="D18" s="3">
        <v>26.79</v>
      </c>
      <c r="E18" s="3" t="s">
        <v>15</v>
      </c>
      <c r="F18" s="3">
        <v>6697.5</v>
      </c>
      <c r="G18" s="39">
        <v>250</v>
      </c>
      <c r="H18" s="42"/>
    </row>
    <row r="19" spans="1:8" x14ac:dyDescent="0.25">
      <c r="A19" s="3" t="s">
        <v>862</v>
      </c>
      <c r="B19" s="3">
        <v>295</v>
      </c>
      <c r="C19" s="3" t="s">
        <v>863</v>
      </c>
      <c r="D19" s="3">
        <v>26.79</v>
      </c>
      <c r="E19" s="3" t="s">
        <v>13</v>
      </c>
      <c r="F19" s="3">
        <v>9778.35</v>
      </c>
      <c r="G19" s="39">
        <v>365</v>
      </c>
      <c r="H19" s="42"/>
    </row>
    <row r="20" spans="1:8" x14ac:dyDescent="0.25">
      <c r="A20" s="3" t="s">
        <v>862</v>
      </c>
      <c r="B20" s="3">
        <v>297</v>
      </c>
      <c r="C20" s="3" t="s">
        <v>863</v>
      </c>
      <c r="D20" s="3">
        <v>26.79</v>
      </c>
      <c r="E20" s="3" t="s">
        <v>15</v>
      </c>
      <c r="F20" s="3">
        <v>6697.5</v>
      </c>
      <c r="G20" s="39">
        <v>250</v>
      </c>
      <c r="H20" s="42"/>
    </row>
    <row r="21" spans="1:8" x14ac:dyDescent="0.25">
      <c r="A21" s="45" t="s">
        <v>862</v>
      </c>
      <c r="B21" s="45">
        <v>299</v>
      </c>
      <c r="C21" s="45" t="s">
        <v>863</v>
      </c>
      <c r="D21" s="45">
        <v>26.79</v>
      </c>
      <c r="E21" s="45" t="s">
        <v>148</v>
      </c>
      <c r="F21" s="51">
        <f>D21*104</f>
        <v>2786.16</v>
      </c>
      <c r="G21" s="46">
        <v>104</v>
      </c>
      <c r="H21" s="42" t="s">
        <v>949</v>
      </c>
    </row>
    <row r="22" spans="1:8" x14ac:dyDescent="0.25">
      <c r="A22" s="3" t="s">
        <v>862</v>
      </c>
      <c r="B22" s="3">
        <v>301</v>
      </c>
      <c r="C22" s="3" t="s">
        <v>863</v>
      </c>
      <c r="D22" s="3">
        <v>26.79</v>
      </c>
      <c r="E22" s="3" t="s">
        <v>13</v>
      </c>
      <c r="F22" s="3">
        <v>9778.35</v>
      </c>
      <c r="G22" s="39">
        <v>365</v>
      </c>
      <c r="H22" s="42"/>
    </row>
    <row r="23" spans="1:8" x14ac:dyDescent="0.25">
      <c r="A23" s="36" t="s">
        <v>862</v>
      </c>
      <c r="B23" s="36">
        <v>302</v>
      </c>
      <c r="C23" s="36" t="s">
        <v>864</v>
      </c>
      <c r="D23" s="36">
        <v>26.92</v>
      </c>
      <c r="E23" s="36" t="s">
        <v>15</v>
      </c>
      <c r="F23" s="36">
        <v>0</v>
      </c>
      <c r="G23" s="44">
        <v>0</v>
      </c>
      <c r="H23" s="42"/>
    </row>
    <row r="24" spans="1:8" x14ac:dyDescent="0.25">
      <c r="A24" s="10" t="s">
        <v>862</v>
      </c>
      <c r="B24" s="10">
        <v>305</v>
      </c>
      <c r="C24" s="10" t="s">
        <v>863</v>
      </c>
      <c r="D24" s="10">
        <v>26.79</v>
      </c>
      <c r="E24" s="10" t="s">
        <v>15</v>
      </c>
      <c r="F24" s="10">
        <v>0</v>
      </c>
      <c r="G24" s="40">
        <v>0</v>
      </c>
      <c r="H24" s="43" t="s">
        <v>187</v>
      </c>
    </row>
    <row r="25" spans="1:8" x14ac:dyDescent="0.25">
      <c r="A25" s="10" t="s">
        <v>862</v>
      </c>
      <c r="B25" s="10">
        <v>306</v>
      </c>
      <c r="C25" s="10" t="s">
        <v>864</v>
      </c>
      <c r="D25" s="10">
        <v>26.92</v>
      </c>
      <c r="E25" s="10" t="s">
        <v>15</v>
      </c>
      <c r="F25" s="10">
        <v>0</v>
      </c>
      <c r="G25" s="40">
        <v>0</v>
      </c>
      <c r="H25" s="43" t="s">
        <v>187</v>
      </c>
    </row>
    <row r="26" spans="1:8" x14ac:dyDescent="0.25">
      <c r="A26" s="10" t="s">
        <v>862</v>
      </c>
      <c r="B26" s="10">
        <v>308</v>
      </c>
      <c r="C26" s="10" t="s">
        <v>864</v>
      </c>
      <c r="D26" s="10">
        <v>26.92</v>
      </c>
      <c r="E26" s="10" t="s">
        <v>15</v>
      </c>
      <c r="F26" s="10">
        <v>0</v>
      </c>
      <c r="G26" s="40">
        <v>0</v>
      </c>
      <c r="H26" s="43" t="s">
        <v>187</v>
      </c>
    </row>
    <row r="27" spans="1:8" x14ac:dyDescent="0.25">
      <c r="A27" s="10" t="s">
        <v>862</v>
      </c>
      <c r="B27" s="10">
        <v>309</v>
      </c>
      <c r="C27" s="10" t="s">
        <v>863</v>
      </c>
      <c r="D27" s="10">
        <v>26.79</v>
      </c>
      <c r="E27" s="10" t="s">
        <v>15</v>
      </c>
      <c r="F27" s="10">
        <v>0</v>
      </c>
      <c r="G27" s="40">
        <v>0</v>
      </c>
      <c r="H27" s="43" t="s">
        <v>187</v>
      </c>
    </row>
    <row r="28" spans="1:8" x14ac:dyDescent="0.25">
      <c r="A28" s="10" t="s">
        <v>862</v>
      </c>
      <c r="B28" s="10">
        <v>312</v>
      </c>
      <c r="C28" s="10" t="s">
        <v>864</v>
      </c>
      <c r="D28" s="10">
        <v>26.78</v>
      </c>
      <c r="E28" s="10" t="s">
        <v>15</v>
      </c>
      <c r="F28" s="10">
        <v>0</v>
      </c>
      <c r="G28" s="40">
        <v>0</v>
      </c>
      <c r="H28" s="43" t="s">
        <v>187</v>
      </c>
    </row>
    <row r="29" spans="1:8" x14ac:dyDescent="0.25">
      <c r="A29" s="10" t="s">
        <v>862</v>
      </c>
      <c r="B29" s="10">
        <v>316</v>
      </c>
      <c r="C29" s="10" t="s">
        <v>864</v>
      </c>
      <c r="D29" s="10">
        <v>26.92</v>
      </c>
      <c r="E29" s="10" t="s">
        <v>15</v>
      </c>
      <c r="F29" s="10">
        <v>0</v>
      </c>
      <c r="G29" s="40">
        <v>0</v>
      </c>
      <c r="H29" s="43" t="s">
        <v>187</v>
      </c>
    </row>
    <row r="30" spans="1:8" x14ac:dyDescent="0.25">
      <c r="A30" s="10" t="s">
        <v>862</v>
      </c>
      <c r="B30" s="10">
        <v>317</v>
      </c>
      <c r="C30" s="10" t="s">
        <v>865</v>
      </c>
      <c r="D30" s="10">
        <v>27.6</v>
      </c>
      <c r="E30" s="10" t="s">
        <v>15</v>
      </c>
      <c r="F30" s="10">
        <v>0</v>
      </c>
      <c r="G30" s="40">
        <v>0</v>
      </c>
      <c r="H30" s="43" t="s">
        <v>187</v>
      </c>
    </row>
    <row r="31" spans="1:8" x14ac:dyDescent="0.25">
      <c r="A31" s="10" t="s">
        <v>862</v>
      </c>
      <c r="B31" s="10">
        <v>320</v>
      </c>
      <c r="C31" s="10" t="s">
        <v>864</v>
      </c>
      <c r="D31" s="10">
        <v>26.92</v>
      </c>
      <c r="E31" s="10" t="s">
        <v>13</v>
      </c>
      <c r="F31" s="10">
        <v>0</v>
      </c>
      <c r="G31" s="40">
        <v>0</v>
      </c>
      <c r="H31" s="43" t="s">
        <v>187</v>
      </c>
    </row>
    <row r="32" spans="1:8" x14ac:dyDescent="0.25">
      <c r="A32" s="10" t="s">
        <v>862</v>
      </c>
      <c r="B32" s="10">
        <v>323</v>
      </c>
      <c r="C32" s="10" t="s">
        <v>863</v>
      </c>
      <c r="D32" s="10">
        <v>26.79</v>
      </c>
      <c r="E32" s="10" t="s">
        <v>15</v>
      </c>
      <c r="F32" s="10">
        <v>0</v>
      </c>
      <c r="G32" s="40">
        <v>0</v>
      </c>
      <c r="H32" s="43" t="s">
        <v>187</v>
      </c>
    </row>
    <row r="33" spans="1:8" x14ac:dyDescent="0.25">
      <c r="A33" s="10" t="s">
        <v>862</v>
      </c>
      <c r="B33" s="10">
        <v>325</v>
      </c>
      <c r="C33" s="10" t="s">
        <v>863</v>
      </c>
      <c r="D33" s="10">
        <v>26.79</v>
      </c>
      <c r="E33" s="10" t="s">
        <v>15</v>
      </c>
      <c r="F33" s="10">
        <v>0</v>
      </c>
      <c r="G33" s="40">
        <v>0</v>
      </c>
      <c r="H33" s="43" t="s">
        <v>187</v>
      </c>
    </row>
    <row r="34" spans="1:8" x14ac:dyDescent="0.25">
      <c r="A34" s="10" t="s">
        <v>862</v>
      </c>
      <c r="B34" s="10">
        <v>327</v>
      </c>
      <c r="C34" s="10" t="s">
        <v>865</v>
      </c>
      <c r="D34" s="10">
        <v>27.6</v>
      </c>
      <c r="E34" s="10" t="s">
        <v>15</v>
      </c>
      <c r="F34" s="10">
        <v>0</v>
      </c>
      <c r="G34" s="40">
        <v>0</v>
      </c>
      <c r="H34" s="43" t="s">
        <v>187</v>
      </c>
    </row>
    <row r="35" spans="1:8" x14ac:dyDescent="0.25">
      <c r="A35" s="10" t="s">
        <v>862</v>
      </c>
      <c r="B35" s="10">
        <v>328</v>
      </c>
      <c r="C35" s="10" t="s">
        <v>864</v>
      </c>
      <c r="D35" s="10">
        <v>26.78</v>
      </c>
      <c r="E35" s="10" t="s">
        <v>15</v>
      </c>
      <c r="F35" s="10">
        <v>0</v>
      </c>
      <c r="G35" s="40">
        <v>0</v>
      </c>
      <c r="H35" s="43" t="s">
        <v>187</v>
      </c>
    </row>
    <row r="36" spans="1:8" x14ac:dyDescent="0.25">
      <c r="A36" s="10" t="s">
        <v>862</v>
      </c>
      <c r="B36" s="10">
        <v>329</v>
      </c>
      <c r="C36" s="10" t="s">
        <v>863</v>
      </c>
      <c r="D36" s="10">
        <v>26.79</v>
      </c>
      <c r="E36" s="10" t="s">
        <v>148</v>
      </c>
      <c r="F36" s="10">
        <v>0</v>
      </c>
      <c r="G36" s="40">
        <v>0</v>
      </c>
      <c r="H36" s="43" t="s">
        <v>187</v>
      </c>
    </row>
    <row r="37" spans="1:8" x14ac:dyDescent="0.25">
      <c r="A37" s="10" t="s">
        <v>862</v>
      </c>
      <c r="B37" s="10">
        <v>330</v>
      </c>
      <c r="C37" s="10" t="s">
        <v>864</v>
      </c>
      <c r="D37" s="10">
        <v>26.78</v>
      </c>
      <c r="E37" s="10" t="s">
        <v>148</v>
      </c>
      <c r="F37" s="10">
        <v>0</v>
      </c>
      <c r="G37" s="40">
        <v>0</v>
      </c>
      <c r="H37" s="43" t="s">
        <v>187</v>
      </c>
    </row>
    <row r="38" spans="1:8" x14ac:dyDescent="0.25">
      <c r="A38" s="45" t="s">
        <v>862</v>
      </c>
      <c r="B38" s="45">
        <v>331</v>
      </c>
      <c r="C38" s="45" t="s">
        <v>863</v>
      </c>
      <c r="D38" s="45">
        <v>26.79</v>
      </c>
      <c r="E38" s="45" t="s">
        <v>15</v>
      </c>
      <c r="F38" s="45">
        <f>D38*261</f>
        <v>6992.19</v>
      </c>
      <c r="G38" s="46">
        <v>261</v>
      </c>
      <c r="H38" s="43" t="s">
        <v>949</v>
      </c>
    </row>
    <row r="39" spans="1:8" x14ac:dyDescent="0.25">
      <c r="A39" s="10" t="s">
        <v>862</v>
      </c>
      <c r="B39" s="10">
        <v>332</v>
      </c>
      <c r="C39" s="10" t="s">
        <v>864</v>
      </c>
      <c r="D39" s="10">
        <v>26.78</v>
      </c>
      <c r="E39" s="10" t="s">
        <v>15</v>
      </c>
      <c r="F39" s="10">
        <v>0</v>
      </c>
      <c r="G39" s="40">
        <v>0</v>
      </c>
      <c r="H39" s="43" t="s">
        <v>187</v>
      </c>
    </row>
    <row r="40" spans="1:8" x14ac:dyDescent="0.25">
      <c r="A40" s="10" t="s">
        <v>862</v>
      </c>
      <c r="B40" s="10">
        <v>333</v>
      </c>
      <c r="C40" s="10" t="s">
        <v>866</v>
      </c>
      <c r="D40" s="10">
        <v>27.6</v>
      </c>
      <c r="E40" s="10" t="s">
        <v>148</v>
      </c>
      <c r="F40" s="10">
        <v>0</v>
      </c>
      <c r="G40" s="40">
        <v>0</v>
      </c>
      <c r="H40" s="43" t="s">
        <v>187</v>
      </c>
    </row>
    <row r="41" spans="1:8" x14ac:dyDescent="0.25">
      <c r="A41" s="10" t="s">
        <v>862</v>
      </c>
      <c r="B41" s="10">
        <v>334</v>
      </c>
      <c r="C41" s="10" t="s">
        <v>867</v>
      </c>
      <c r="D41" s="10">
        <v>27.22</v>
      </c>
      <c r="E41" s="10" t="s">
        <v>15</v>
      </c>
      <c r="F41" s="10">
        <v>0</v>
      </c>
      <c r="G41" s="40">
        <v>0</v>
      </c>
      <c r="H41" s="43" t="s">
        <v>187</v>
      </c>
    </row>
    <row r="42" spans="1:8" x14ac:dyDescent="0.25">
      <c r="A42" s="10" t="s">
        <v>862</v>
      </c>
      <c r="B42" s="10">
        <v>335</v>
      </c>
      <c r="C42" s="10" t="s">
        <v>868</v>
      </c>
      <c r="D42" s="10">
        <v>31.9</v>
      </c>
      <c r="E42" s="10" t="s">
        <v>15</v>
      </c>
      <c r="F42" s="10">
        <v>0</v>
      </c>
      <c r="G42" s="40">
        <v>0</v>
      </c>
      <c r="H42" s="43" t="s">
        <v>187</v>
      </c>
    </row>
    <row r="43" spans="1:8" x14ac:dyDescent="0.25">
      <c r="A43" s="10" t="s">
        <v>862</v>
      </c>
      <c r="B43" s="10">
        <v>336</v>
      </c>
      <c r="C43" s="10" t="s">
        <v>864</v>
      </c>
      <c r="D43" s="10">
        <v>26.78</v>
      </c>
      <c r="E43" s="10" t="s">
        <v>15</v>
      </c>
      <c r="F43" s="10">
        <v>0</v>
      </c>
      <c r="G43" s="40">
        <v>0</v>
      </c>
      <c r="H43" s="43" t="s">
        <v>187</v>
      </c>
    </row>
    <row r="44" spans="1:8" x14ac:dyDescent="0.25">
      <c r="A44" s="10" t="s">
        <v>862</v>
      </c>
      <c r="B44" s="10">
        <v>337</v>
      </c>
      <c r="C44" s="10" t="s">
        <v>863</v>
      </c>
      <c r="D44" s="10">
        <v>26.79</v>
      </c>
      <c r="E44" s="10" t="s">
        <v>15</v>
      </c>
      <c r="F44" s="10">
        <v>0</v>
      </c>
      <c r="G44" s="40">
        <v>0</v>
      </c>
      <c r="H44" s="43" t="s">
        <v>187</v>
      </c>
    </row>
    <row r="45" spans="1:8" x14ac:dyDescent="0.25">
      <c r="A45" s="10" t="s">
        <v>862</v>
      </c>
      <c r="B45" s="10">
        <v>338</v>
      </c>
      <c r="C45" s="10" t="s">
        <v>864</v>
      </c>
      <c r="D45" s="10">
        <v>26.92</v>
      </c>
      <c r="E45" s="10" t="s">
        <v>13</v>
      </c>
      <c r="F45" s="10">
        <v>0</v>
      </c>
      <c r="G45" s="40">
        <v>0</v>
      </c>
      <c r="H45" s="43" t="s">
        <v>187</v>
      </c>
    </row>
    <row r="46" spans="1:8" x14ac:dyDescent="0.25">
      <c r="A46" s="10" t="s">
        <v>862</v>
      </c>
      <c r="B46" s="10">
        <v>339</v>
      </c>
      <c r="C46" s="10" t="s">
        <v>865</v>
      </c>
      <c r="D46" s="10">
        <v>27.6</v>
      </c>
      <c r="E46" s="10" t="s">
        <v>13</v>
      </c>
      <c r="F46" s="10">
        <v>0</v>
      </c>
      <c r="G46" s="40">
        <v>0</v>
      </c>
      <c r="H46" s="43" t="s">
        <v>187</v>
      </c>
    </row>
    <row r="47" spans="1:8" x14ac:dyDescent="0.25">
      <c r="A47" s="10" t="s">
        <v>862</v>
      </c>
      <c r="B47" s="10">
        <v>340</v>
      </c>
      <c r="C47" s="10" t="s">
        <v>869</v>
      </c>
      <c r="D47" s="10">
        <v>27.22</v>
      </c>
      <c r="E47" s="10" t="s">
        <v>15</v>
      </c>
      <c r="F47" s="10">
        <v>0</v>
      </c>
      <c r="G47" s="40">
        <v>0</v>
      </c>
      <c r="H47" s="43" t="s">
        <v>187</v>
      </c>
    </row>
    <row r="48" spans="1:8" x14ac:dyDescent="0.25">
      <c r="A48" s="10" t="s">
        <v>862</v>
      </c>
      <c r="B48" s="10">
        <v>341</v>
      </c>
      <c r="C48" s="10" t="s">
        <v>865</v>
      </c>
      <c r="D48" s="10">
        <v>27.6</v>
      </c>
      <c r="E48" s="10" t="s">
        <v>15</v>
      </c>
      <c r="F48" s="10">
        <v>0</v>
      </c>
      <c r="G48" s="40">
        <v>0</v>
      </c>
      <c r="H48" s="43" t="s">
        <v>187</v>
      </c>
    </row>
    <row r="49" spans="1:8" x14ac:dyDescent="0.25">
      <c r="A49" s="10" t="s">
        <v>862</v>
      </c>
      <c r="B49" s="10">
        <v>342</v>
      </c>
      <c r="C49" s="10" t="s">
        <v>869</v>
      </c>
      <c r="D49" s="10">
        <v>27.22</v>
      </c>
      <c r="E49" s="10" t="s">
        <v>15</v>
      </c>
      <c r="F49" s="10">
        <v>0</v>
      </c>
      <c r="G49" s="40">
        <v>0</v>
      </c>
      <c r="H49" s="43" t="s">
        <v>187</v>
      </c>
    </row>
    <row r="50" spans="1:8" x14ac:dyDescent="0.25">
      <c r="A50" s="10" t="s">
        <v>862</v>
      </c>
      <c r="B50" s="10">
        <v>344</v>
      </c>
      <c r="C50" s="10" t="s">
        <v>869</v>
      </c>
      <c r="D50" s="10">
        <v>27.22</v>
      </c>
      <c r="E50" s="10" t="s">
        <v>15</v>
      </c>
      <c r="F50" s="10">
        <v>0</v>
      </c>
      <c r="G50" s="40">
        <v>0</v>
      </c>
      <c r="H50" s="43" t="s">
        <v>187</v>
      </c>
    </row>
    <row r="51" spans="1:8" x14ac:dyDescent="0.25">
      <c r="A51" s="10" t="s">
        <v>862</v>
      </c>
      <c r="B51" s="10">
        <v>346</v>
      </c>
      <c r="C51" s="10" t="s">
        <v>869</v>
      </c>
      <c r="D51" s="10">
        <v>27.22</v>
      </c>
      <c r="E51" s="10" t="s">
        <v>13</v>
      </c>
      <c r="F51" s="10">
        <v>0</v>
      </c>
      <c r="G51" s="40">
        <v>0</v>
      </c>
      <c r="H51" s="43" t="s">
        <v>187</v>
      </c>
    </row>
    <row r="52" spans="1:8" x14ac:dyDescent="0.25">
      <c r="A52" s="10" t="s">
        <v>862</v>
      </c>
      <c r="B52" s="10">
        <v>348</v>
      </c>
      <c r="C52" s="10" t="s">
        <v>870</v>
      </c>
      <c r="D52" s="10">
        <v>27.22</v>
      </c>
      <c r="E52" s="10" t="s">
        <v>13</v>
      </c>
      <c r="F52" s="10">
        <v>0</v>
      </c>
      <c r="G52" s="40">
        <v>0</v>
      </c>
      <c r="H52" s="43" t="s">
        <v>187</v>
      </c>
    </row>
    <row r="53" spans="1:8" x14ac:dyDescent="0.25">
      <c r="A53" s="10" t="s">
        <v>862</v>
      </c>
      <c r="B53" s="10">
        <v>350</v>
      </c>
      <c r="C53" s="10" t="s">
        <v>871</v>
      </c>
      <c r="D53" s="10">
        <v>26.92</v>
      </c>
      <c r="E53" s="10" t="s">
        <v>13</v>
      </c>
      <c r="F53" s="10">
        <v>0</v>
      </c>
      <c r="G53" s="40">
        <v>0</v>
      </c>
      <c r="H53" s="43" t="s">
        <v>187</v>
      </c>
    </row>
    <row r="54" spans="1:8" x14ac:dyDescent="0.25">
      <c r="A54" s="36" t="s">
        <v>872</v>
      </c>
      <c r="B54" s="36">
        <v>7</v>
      </c>
      <c r="C54" s="36" t="s">
        <v>873</v>
      </c>
      <c r="D54" s="36">
        <v>16.21</v>
      </c>
      <c r="E54" s="36" t="s">
        <v>148</v>
      </c>
      <c r="F54" s="36">
        <v>0</v>
      </c>
      <c r="G54" s="44">
        <v>0</v>
      </c>
      <c r="H54" s="42"/>
    </row>
    <row r="55" spans="1:8" x14ac:dyDescent="0.25">
      <c r="A55" s="36" t="s">
        <v>872</v>
      </c>
      <c r="B55" s="36">
        <v>9</v>
      </c>
      <c r="C55" s="36" t="s">
        <v>873</v>
      </c>
      <c r="D55" s="36">
        <v>16.21</v>
      </c>
      <c r="E55" s="36">
        <v>6</v>
      </c>
      <c r="F55" s="36">
        <v>0</v>
      </c>
      <c r="G55" s="44">
        <v>0</v>
      </c>
      <c r="H55" s="42"/>
    </row>
    <row r="56" spans="1:8" x14ac:dyDescent="0.25">
      <c r="A56" s="36" t="s">
        <v>872</v>
      </c>
      <c r="B56" s="36">
        <v>11</v>
      </c>
      <c r="C56" s="36" t="s">
        <v>873</v>
      </c>
      <c r="D56" s="36">
        <v>16.21</v>
      </c>
      <c r="E56" s="36" t="s">
        <v>15</v>
      </c>
      <c r="F56" s="36">
        <v>0</v>
      </c>
      <c r="G56" s="44">
        <v>0</v>
      </c>
      <c r="H56" s="42"/>
    </row>
    <row r="57" spans="1:8" x14ac:dyDescent="0.25">
      <c r="A57" s="3" t="s">
        <v>874</v>
      </c>
      <c r="B57" s="3">
        <v>2</v>
      </c>
      <c r="C57" s="3" t="s">
        <v>875</v>
      </c>
      <c r="D57" s="3">
        <v>29.87</v>
      </c>
      <c r="E57" s="3" t="s">
        <v>15</v>
      </c>
      <c r="F57" s="3">
        <v>7467.5</v>
      </c>
      <c r="G57" s="39">
        <v>250</v>
      </c>
      <c r="H57" s="42"/>
    </row>
    <row r="58" spans="1:8" x14ac:dyDescent="0.25">
      <c r="A58" s="36" t="s">
        <v>874</v>
      </c>
      <c r="B58" s="36">
        <v>9</v>
      </c>
      <c r="C58" s="36" t="s">
        <v>876</v>
      </c>
      <c r="D58" s="36">
        <v>30.24</v>
      </c>
      <c r="E58" s="36" t="s">
        <v>15</v>
      </c>
      <c r="F58" s="36">
        <v>0</v>
      </c>
      <c r="G58" s="44">
        <v>0</v>
      </c>
      <c r="H58" s="42"/>
    </row>
    <row r="59" spans="1:8" x14ac:dyDescent="0.25">
      <c r="A59" s="3" t="s">
        <v>874</v>
      </c>
      <c r="B59" s="3">
        <v>12</v>
      </c>
      <c r="C59" s="3" t="s">
        <v>877</v>
      </c>
      <c r="D59" s="3">
        <v>33.25</v>
      </c>
      <c r="E59" s="3" t="s">
        <v>15</v>
      </c>
      <c r="F59" s="3">
        <v>8312.5</v>
      </c>
      <c r="G59" s="39">
        <v>250</v>
      </c>
      <c r="H59" s="42"/>
    </row>
    <row r="60" spans="1:8" x14ac:dyDescent="0.25">
      <c r="A60" s="3" t="s">
        <v>874</v>
      </c>
      <c r="B60" s="3">
        <v>15</v>
      </c>
      <c r="C60" s="3" t="s">
        <v>876</v>
      </c>
      <c r="D60" s="3">
        <v>33.04</v>
      </c>
      <c r="E60" s="3" t="s">
        <v>15</v>
      </c>
      <c r="F60" s="3">
        <v>8260</v>
      </c>
      <c r="G60" s="39">
        <v>250</v>
      </c>
      <c r="H60" s="42"/>
    </row>
    <row r="61" spans="1:8" x14ac:dyDescent="0.25">
      <c r="A61" s="3" t="s">
        <v>878</v>
      </c>
      <c r="B61" s="3">
        <v>11</v>
      </c>
      <c r="C61" s="3" t="s">
        <v>879</v>
      </c>
      <c r="D61" s="3">
        <v>28.65</v>
      </c>
      <c r="E61" s="3">
        <v>6</v>
      </c>
      <c r="F61" s="3">
        <v>687.6</v>
      </c>
      <c r="G61" s="39">
        <v>24</v>
      </c>
      <c r="H61" s="42"/>
    </row>
    <row r="62" spans="1:8" x14ac:dyDescent="0.25">
      <c r="A62" s="3" t="s">
        <v>878</v>
      </c>
      <c r="B62" s="3">
        <v>12</v>
      </c>
      <c r="C62" s="3" t="s">
        <v>880</v>
      </c>
      <c r="D62" s="3">
        <v>28.77</v>
      </c>
      <c r="E62" s="3">
        <v>6</v>
      </c>
      <c r="F62" s="3">
        <v>690.48</v>
      </c>
      <c r="G62" s="39">
        <v>24</v>
      </c>
      <c r="H62" s="42"/>
    </row>
    <row r="63" spans="1:8" x14ac:dyDescent="0.25">
      <c r="A63" s="3" t="s">
        <v>881</v>
      </c>
      <c r="B63" s="3">
        <v>13</v>
      </c>
      <c r="C63" s="3" t="s">
        <v>882</v>
      </c>
      <c r="D63" s="3">
        <v>7.48</v>
      </c>
      <c r="E63" s="3" t="s">
        <v>15</v>
      </c>
      <c r="F63" s="3">
        <v>1870</v>
      </c>
      <c r="G63" s="39">
        <v>250</v>
      </c>
      <c r="H63" s="42"/>
    </row>
    <row r="64" spans="1:8" x14ac:dyDescent="0.25">
      <c r="A64" s="3" t="s">
        <v>881</v>
      </c>
      <c r="B64" s="3">
        <v>14</v>
      </c>
      <c r="C64" s="3" t="s">
        <v>883</v>
      </c>
      <c r="D64" s="3">
        <v>7.33</v>
      </c>
      <c r="E64" s="3" t="s">
        <v>15</v>
      </c>
      <c r="F64" s="3">
        <v>1832.5</v>
      </c>
      <c r="G64" s="39">
        <v>250</v>
      </c>
      <c r="H64" s="42"/>
    </row>
    <row r="65" spans="1:8" x14ac:dyDescent="0.25">
      <c r="A65" s="3" t="s">
        <v>881</v>
      </c>
      <c r="B65" s="3">
        <v>33</v>
      </c>
      <c r="C65" s="3" t="s">
        <v>884</v>
      </c>
      <c r="D65" s="3">
        <v>17.68</v>
      </c>
      <c r="E65" s="3" t="s">
        <v>13</v>
      </c>
      <c r="F65" s="3">
        <v>6453.2</v>
      </c>
      <c r="G65" s="39">
        <v>365</v>
      </c>
      <c r="H65" s="42"/>
    </row>
    <row r="66" spans="1:8" x14ac:dyDescent="0.25">
      <c r="A66" s="36" t="s">
        <v>881</v>
      </c>
      <c r="B66" s="36">
        <v>35</v>
      </c>
      <c r="C66" s="36" t="s">
        <v>884</v>
      </c>
      <c r="D66" s="36">
        <v>17.68</v>
      </c>
      <c r="E66" s="36" t="s">
        <v>13</v>
      </c>
      <c r="F66" s="36">
        <v>0</v>
      </c>
      <c r="G66" s="44">
        <v>0</v>
      </c>
      <c r="H66" s="42"/>
    </row>
    <row r="67" spans="1:8" x14ac:dyDescent="0.25">
      <c r="A67" s="3" t="s">
        <v>881</v>
      </c>
      <c r="B67" s="3">
        <v>37</v>
      </c>
      <c r="C67" s="3" t="s">
        <v>884</v>
      </c>
      <c r="D67" s="3">
        <v>17.68</v>
      </c>
      <c r="E67" s="3" t="s">
        <v>13</v>
      </c>
      <c r="F67" s="3">
        <v>6453.2</v>
      </c>
      <c r="G67" s="39">
        <v>365</v>
      </c>
      <c r="H67" s="42"/>
    </row>
    <row r="68" spans="1:8" x14ac:dyDescent="0.25">
      <c r="A68" s="3" t="s">
        <v>881</v>
      </c>
      <c r="B68" s="3">
        <v>38</v>
      </c>
      <c r="C68" s="3" t="s">
        <v>885</v>
      </c>
      <c r="D68" s="3">
        <v>17.18</v>
      </c>
      <c r="E68" s="3" t="s">
        <v>13</v>
      </c>
      <c r="F68" s="3">
        <v>6270.7</v>
      </c>
      <c r="G68" s="39">
        <v>365</v>
      </c>
      <c r="H68" s="42"/>
    </row>
    <row r="69" spans="1:8" x14ac:dyDescent="0.25">
      <c r="A69" s="3" t="s">
        <v>881</v>
      </c>
      <c r="B69" s="3">
        <v>40</v>
      </c>
      <c r="C69" s="3" t="s">
        <v>885</v>
      </c>
      <c r="D69" s="3">
        <v>17.18</v>
      </c>
      <c r="E69" s="3" t="s">
        <v>13</v>
      </c>
      <c r="F69" s="3">
        <v>6270.7</v>
      </c>
      <c r="G69" s="39">
        <v>365</v>
      </c>
      <c r="H69" s="42"/>
    </row>
    <row r="70" spans="1:8" x14ac:dyDescent="0.25">
      <c r="A70" s="36" t="s">
        <v>881</v>
      </c>
      <c r="B70" s="36">
        <v>42</v>
      </c>
      <c r="C70" s="36" t="s">
        <v>885</v>
      </c>
      <c r="D70" s="36">
        <v>17.18</v>
      </c>
      <c r="E70" s="36" t="s">
        <v>13</v>
      </c>
      <c r="F70" s="36">
        <v>0</v>
      </c>
      <c r="G70" s="44">
        <v>0</v>
      </c>
      <c r="H70" s="42"/>
    </row>
    <row r="71" spans="1:8" x14ac:dyDescent="0.25">
      <c r="A71" s="3" t="s">
        <v>881</v>
      </c>
      <c r="B71" s="3">
        <v>47</v>
      </c>
      <c r="C71" s="3" t="s">
        <v>886</v>
      </c>
      <c r="D71" s="3">
        <v>22</v>
      </c>
      <c r="E71" s="3" t="s">
        <v>15</v>
      </c>
      <c r="F71" s="3">
        <v>5500</v>
      </c>
      <c r="G71" s="39">
        <v>250</v>
      </c>
      <c r="H71" s="42"/>
    </row>
    <row r="72" spans="1:8" x14ac:dyDescent="0.25">
      <c r="A72" s="3" t="s">
        <v>881</v>
      </c>
      <c r="B72" s="3">
        <v>49</v>
      </c>
      <c r="C72" s="3" t="s">
        <v>886</v>
      </c>
      <c r="D72" s="3">
        <v>22</v>
      </c>
      <c r="E72" s="3" t="s">
        <v>15</v>
      </c>
      <c r="F72" s="3">
        <v>5500</v>
      </c>
      <c r="G72" s="39">
        <v>250</v>
      </c>
      <c r="H72" s="42"/>
    </row>
    <row r="73" spans="1:8" x14ac:dyDescent="0.25">
      <c r="A73" s="3" t="s">
        <v>881</v>
      </c>
      <c r="B73" s="3">
        <v>53</v>
      </c>
      <c r="C73" s="3" t="s">
        <v>887</v>
      </c>
      <c r="D73" s="3">
        <v>17.53</v>
      </c>
      <c r="E73" s="3" t="s">
        <v>15</v>
      </c>
      <c r="F73" s="3">
        <v>2962.57</v>
      </c>
      <c r="G73" s="39">
        <v>169</v>
      </c>
      <c r="H73" s="42"/>
    </row>
    <row r="74" spans="1:8" x14ac:dyDescent="0.25">
      <c r="A74" s="3" t="s">
        <v>881</v>
      </c>
      <c r="B74" s="3">
        <v>56</v>
      </c>
      <c r="C74" s="3" t="s">
        <v>888</v>
      </c>
      <c r="D74" s="3">
        <v>17.43</v>
      </c>
      <c r="E74" s="3" t="s">
        <v>15</v>
      </c>
      <c r="F74" s="3">
        <v>2945.67</v>
      </c>
      <c r="G74" s="39">
        <v>169</v>
      </c>
      <c r="H74" s="42"/>
    </row>
    <row r="75" spans="1:8" x14ac:dyDescent="0.25">
      <c r="A75" s="3" t="s">
        <v>881</v>
      </c>
      <c r="B75" s="3">
        <v>59</v>
      </c>
      <c r="C75" s="3" t="s">
        <v>889</v>
      </c>
      <c r="D75" s="3">
        <v>15.8</v>
      </c>
      <c r="E75" s="3" t="s">
        <v>13</v>
      </c>
      <c r="F75" s="3">
        <v>5767</v>
      </c>
      <c r="G75" s="39">
        <v>365</v>
      </c>
      <c r="H75" s="42"/>
    </row>
    <row r="76" spans="1:8" x14ac:dyDescent="0.25">
      <c r="A76" s="3" t="s">
        <v>881</v>
      </c>
      <c r="B76" s="3">
        <v>61</v>
      </c>
      <c r="C76" s="3" t="s">
        <v>889</v>
      </c>
      <c r="D76" s="3">
        <v>15.8</v>
      </c>
      <c r="E76" s="3" t="s">
        <v>13</v>
      </c>
      <c r="F76" s="3">
        <v>5767</v>
      </c>
      <c r="G76" s="39">
        <v>365</v>
      </c>
      <c r="H76" s="42"/>
    </row>
    <row r="77" spans="1:8" x14ac:dyDescent="0.25">
      <c r="A77" s="3" t="s">
        <v>881</v>
      </c>
      <c r="B77" s="3">
        <v>62</v>
      </c>
      <c r="C77" s="3" t="s">
        <v>888</v>
      </c>
      <c r="D77" s="3">
        <v>17.43</v>
      </c>
      <c r="E77" s="3" t="s">
        <v>15</v>
      </c>
      <c r="F77" s="3">
        <v>2945.67</v>
      </c>
      <c r="G77" s="39">
        <v>169</v>
      </c>
      <c r="H77" s="42"/>
    </row>
    <row r="78" spans="1:8" x14ac:dyDescent="0.25">
      <c r="A78" s="3" t="s">
        <v>881</v>
      </c>
      <c r="B78" s="3">
        <v>63</v>
      </c>
      <c r="C78" s="3" t="s">
        <v>889</v>
      </c>
      <c r="D78" s="3">
        <v>15.8</v>
      </c>
      <c r="E78" s="3" t="s">
        <v>13</v>
      </c>
      <c r="F78" s="3">
        <v>5767</v>
      </c>
      <c r="G78" s="39">
        <v>365</v>
      </c>
      <c r="H78" s="42"/>
    </row>
    <row r="79" spans="1:8" x14ac:dyDescent="0.25">
      <c r="A79" s="3" t="s">
        <v>881</v>
      </c>
      <c r="B79" s="3">
        <v>64</v>
      </c>
      <c r="C79" s="3" t="s">
        <v>890</v>
      </c>
      <c r="D79" s="3">
        <v>17.61</v>
      </c>
      <c r="E79" s="3" t="s">
        <v>15</v>
      </c>
      <c r="F79" s="3">
        <v>4402.5</v>
      </c>
      <c r="G79" s="39">
        <v>250</v>
      </c>
      <c r="H79" s="42"/>
    </row>
    <row r="80" spans="1:8" x14ac:dyDescent="0.25">
      <c r="A80" s="3" t="s">
        <v>881</v>
      </c>
      <c r="B80" s="3">
        <v>65</v>
      </c>
      <c r="C80" s="3" t="s">
        <v>887</v>
      </c>
      <c r="D80" s="3">
        <v>17.53</v>
      </c>
      <c r="E80" s="3" t="s">
        <v>15</v>
      </c>
      <c r="F80" s="3">
        <v>2962.57</v>
      </c>
      <c r="G80" s="39">
        <v>169</v>
      </c>
      <c r="H80" s="42"/>
    </row>
    <row r="81" spans="1:8" x14ac:dyDescent="0.25">
      <c r="A81" s="3" t="s">
        <v>881</v>
      </c>
      <c r="B81" s="3">
        <v>66</v>
      </c>
      <c r="C81" s="3" t="s">
        <v>891</v>
      </c>
      <c r="D81" s="3">
        <v>14.91</v>
      </c>
      <c r="E81" s="3" t="s">
        <v>15</v>
      </c>
      <c r="F81" s="3">
        <v>3727.5</v>
      </c>
      <c r="G81" s="39">
        <v>250</v>
      </c>
      <c r="H81" s="42"/>
    </row>
    <row r="82" spans="1:8" x14ac:dyDescent="0.25">
      <c r="A82" s="3" t="s">
        <v>881</v>
      </c>
      <c r="B82" s="3">
        <v>68</v>
      </c>
      <c r="C82" s="3" t="s">
        <v>891</v>
      </c>
      <c r="D82" s="3">
        <v>14.91</v>
      </c>
      <c r="E82" s="3" t="s">
        <v>15</v>
      </c>
      <c r="F82" s="3">
        <v>2519.79</v>
      </c>
      <c r="G82" s="39">
        <v>169</v>
      </c>
      <c r="H82" s="42"/>
    </row>
    <row r="83" spans="1:8" x14ac:dyDescent="0.25">
      <c r="A83" s="3" t="s">
        <v>881</v>
      </c>
      <c r="B83" s="3">
        <v>69</v>
      </c>
      <c r="C83" s="3" t="s">
        <v>892</v>
      </c>
      <c r="D83" s="3">
        <v>18.09</v>
      </c>
      <c r="E83" s="3" t="s">
        <v>15</v>
      </c>
      <c r="F83" s="3">
        <v>4522.5</v>
      </c>
      <c r="G83" s="39">
        <v>250</v>
      </c>
      <c r="H83" s="42"/>
    </row>
    <row r="84" spans="1:8" x14ac:dyDescent="0.25">
      <c r="A84" s="3" t="s">
        <v>881</v>
      </c>
      <c r="B84" s="3">
        <v>71</v>
      </c>
      <c r="C84" s="3" t="s">
        <v>893</v>
      </c>
      <c r="D84" s="3">
        <v>17.809999999999999</v>
      </c>
      <c r="E84" s="3" t="s">
        <v>15</v>
      </c>
      <c r="F84" s="3">
        <v>4452.5</v>
      </c>
      <c r="G84" s="39">
        <v>250</v>
      </c>
      <c r="H84" s="42"/>
    </row>
    <row r="85" spans="1:8" x14ac:dyDescent="0.25">
      <c r="A85" s="3" t="s">
        <v>881</v>
      </c>
      <c r="B85" s="3">
        <v>73</v>
      </c>
      <c r="C85" s="3" t="s">
        <v>892</v>
      </c>
      <c r="D85" s="3">
        <v>18.09</v>
      </c>
      <c r="E85" s="3" t="s">
        <v>15</v>
      </c>
      <c r="F85" s="3">
        <v>3057.21</v>
      </c>
      <c r="G85" s="39">
        <v>169</v>
      </c>
      <c r="H85" s="42"/>
    </row>
    <row r="86" spans="1:8" x14ac:dyDescent="0.25">
      <c r="A86" s="3" t="s">
        <v>894</v>
      </c>
      <c r="B86" s="3">
        <v>1</v>
      </c>
      <c r="C86" s="3" t="s">
        <v>895</v>
      </c>
      <c r="D86" s="3">
        <v>28.08</v>
      </c>
      <c r="E86" s="3" t="s">
        <v>15</v>
      </c>
      <c r="F86" s="3">
        <v>7020</v>
      </c>
      <c r="G86" s="39">
        <v>250</v>
      </c>
      <c r="H86" s="42"/>
    </row>
    <row r="87" spans="1:8" x14ac:dyDescent="0.25">
      <c r="A87" s="3" t="s">
        <v>894</v>
      </c>
      <c r="B87" s="3">
        <v>4</v>
      </c>
      <c r="C87" s="3" t="s">
        <v>896</v>
      </c>
      <c r="D87" s="3">
        <v>30.18</v>
      </c>
      <c r="E87" s="3" t="s">
        <v>15</v>
      </c>
      <c r="F87" s="3">
        <v>7545</v>
      </c>
      <c r="G87" s="39">
        <v>250</v>
      </c>
      <c r="H87" s="42"/>
    </row>
    <row r="88" spans="1:8" x14ac:dyDescent="0.25">
      <c r="A88" s="3" t="s">
        <v>894</v>
      </c>
      <c r="B88" s="3">
        <v>9</v>
      </c>
      <c r="C88" s="3" t="s">
        <v>897</v>
      </c>
      <c r="D88" s="3">
        <v>29.72</v>
      </c>
      <c r="E88" s="3" t="s">
        <v>15</v>
      </c>
      <c r="F88" s="3">
        <v>7430</v>
      </c>
      <c r="G88" s="39">
        <v>250</v>
      </c>
      <c r="H88" s="42"/>
    </row>
    <row r="89" spans="1:8" x14ac:dyDescent="0.25">
      <c r="A89" s="45" t="s">
        <v>894</v>
      </c>
      <c r="B89" s="45">
        <v>11</v>
      </c>
      <c r="C89" s="45" t="s">
        <v>897</v>
      </c>
      <c r="D89" s="45">
        <v>27.74</v>
      </c>
      <c r="E89" s="45" t="s">
        <v>148</v>
      </c>
      <c r="F89" s="45">
        <f>D89*115</f>
        <v>3190.1</v>
      </c>
      <c r="G89" s="46">
        <v>115</v>
      </c>
      <c r="H89" s="42"/>
    </row>
    <row r="90" spans="1:8" x14ac:dyDescent="0.25">
      <c r="A90" s="3" t="s">
        <v>894</v>
      </c>
      <c r="B90" s="3">
        <v>13</v>
      </c>
      <c r="C90" s="3" t="s">
        <v>897</v>
      </c>
      <c r="D90" s="3">
        <v>29.72</v>
      </c>
      <c r="E90" s="3" t="s">
        <v>148</v>
      </c>
      <c r="F90" s="3">
        <v>3417.8</v>
      </c>
      <c r="G90" s="39">
        <v>115</v>
      </c>
      <c r="H90" s="42"/>
    </row>
    <row r="91" spans="1:8" x14ac:dyDescent="0.25">
      <c r="A91" s="3" t="s">
        <v>894</v>
      </c>
      <c r="B91" s="3">
        <v>14</v>
      </c>
      <c r="C91" s="3" t="s">
        <v>896</v>
      </c>
      <c r="D91" s="3">
        <v>30.18</v>
      </c>
      <c r="E91" s="3" t="s">
        <v>15</v>
      </c>
      <c r="F91" s="3">
        <v>7545</v>
      </c>
      <c r="G91" s="39">
        <v>250</v>
      </c>
      <c r="H91" s="42"/>
    </row>
    <row r="92" spans="1:8" x14ac:dyDescent="0.25">
      <c r="A92" s="3" t="s">
        <v>894</v>
      </c>
      <c r="B92" s="3">
        <v>16</v>
      </c>
      <c r="C92" s="3" t="s">
        <v>898</v>
      </c>
      <c r="D92" s="3">
        <v>31.2</v>
      </c>
      <c r="E92" s="3" t="s">
        <v>148</v>
      </c>
      <c r="F92" s="3">
        <v>3588</v>
      </c>
      <c r="G92" s="39">
        <v>115</v>
      </c>
      <c r="H92" s="42"/>
    </row>
    <row r="93" spans="1:8" x14ac:dyDescent="0.25">
      <c r="A93" s="3" t="s">
        <v>894</v>
      </c>
      <c r="B93" s="3">
        <v>17</v>
      </c>
      <c r="C93" s="3" t="s">
        <v>899</v>
      </c>
      <c r="D93" s="3">
        <v>27.74</v>
      </c>
      <c r="E93" s="3" t="s">
        <v>15</v>
      </c>
      <c r="F93" s="3">
        <v>2246.94</v>
      </c>
      <c r="G93" s="39">
        <v>81</v>
      </c>
      <c r="H93" s="42"/>
    </row>
    <row r="94" spans="1:8" x14ac:dyDescent="0.25">
      <c r="A94" s="3" t="s">
        <v>894</v>
      </c>
      <c r="B94" s="3">
        <v>18</v>
      </c>
      <c r="C94" s="3" t="s">
        <v>896</v>
      </c>
      <c r="D94" s="3">
        <v>30.18</v>
      </c>
      <c r="E94" s="3" t="s">
        <v>15</v>
      </c>
      <c r="F94" s="3">
        <v>7545</v>
      </c>
      <c r="G94" s="39">
        <v>250</v>
      </c>
      <c r="H94" s="42"/>
    </row>
    <row r="95" spans="1:8" x14ac:dyDescent="0.25">
      <c r="A95" s="45" t="s">
        <v>894</v>
      </c>
      <c r="B95" s="45">
        <v>19</v>
      </c>
      <c r="C95" s="45" t="s">
        <v>897</v>
      </c>
      <c r="D95" s="45">
        <v>27.74</v>
      </c>
      <c r="E95" s="45" t="s">
        <v>148</v>
      </c>
      <c r="F95" s="45">
        <f>D95*G95</f>
        <v>3190.1</v>
      </c>
      <c r="G95" s="46">
        <v>115</v>
      </c>
      <c r="H95" s="42"/>
    </row>
    <row r="96" spans="1:8" x14ac:dyDescent="0.25">
      <c r="A96" s="45" t="s">
        <v>894</v>
      </c>
      <c r="B96" s="45">
        <v>20</v>
      </c>
      <c r="C96" s="45" t="s">
        <v>896</v>
      </c>
      <c r="D96" s="45">
        <v>28.2</v>
      </c>
      <c r="E96" s="45" t="s">
        <v>148</v>
      </c>
      <c r="F96" s="45">
        <f>D96*G96</f>
        <v>3243</v>
      </c>
      <c r="G96" s="46">
        <v>115</v>
      </c>
      <c r="H96" s="42"/>
    </row>
    <row r="97" spans="1:8" x14ac:dyDescent="0.25">
      <c r="A97" s="3" t="s">
        <v>894</v>
      </c>
      <c r="B97" s="3">
        <v>21</v>
      </c>
      <c r="C97" s="3" t="s">
        <v>897</v>
      </c>
      <c r="D97" s="3">
        <v>29.72</v>
      </c>
      <c r="E97" s="3" t="s">
        <v>15</v>
      </c>
      <c r="F97" s="3">
        <v>7430</v>
      </c>
      <c r="G97" s="39">
        <v>250</v>
      </c>
      <c r="H97" s="42"/>
    </row>
    <row r="98" spans="1:8" x14ac:dyDescent="0.25">
      <c r="A98" s="3" t="s">
        <v>894</v>
      </c>
      <c r="B98" s="3">
        <v>22</v>
      </c>
      <c r="C98" s="3" t="s">
        <v>896</v>
      </c>
      <c r="D98" s="3">
        <v>30.18</v>
      </c>
      <c r="E98" s="3" t="s">
        <v>148</v>
      </c>
      <c r="F98" s="3">
        <v>3470.7</v>
      </c>
      <c r="G98" s="39">
        <v>115</v>
      </c>
      <c r="H98" s="42"/>
    </row>
    <row r="99" spans="1:8" x14ac:dyDescent="0.25">
      <c r="A99" s="3" t="s">
        <v>894</v>
      </c>
      <c r="B99" s="3">
        <v>23</v>
      </c>
      <c r="C99" s="3" t="s">
        <v>899</v>
      </c>
      <c r="D99" s="3">
        <v>27.74</v>
      </c>
      <c r="E99" s="3" t="s">
        <v>15</v>
      </c>
      <c r="F99" s="3">
        <v>6935</v>
      </c>
      <c r="G99" s="39">
        <v>250</v>
      </c>
      <c r="H99" s="42"/>
    </row>
    <row r="100" spans="1:8" x14ac:dyDescent="0.25">
      <c r="A100" s="3" t="s">
        <v>894</v>
      </c>
      <c r="B100" s="3">
        <v>25</v>
      </c>
      <c r="C100" s="3" t="s">
        <v>899</v>
      </c>
      <c r="D100" s="3">
        <v>27.74</v>
      </c>
      <c r="E100" s="3" t="s">
        <v>148</v>
      </c>
      <c r="F100" s="3">
        <v>3190.1</v>
      </c>
      <c r="G100" s="39">
        <v>115</v>
      </c>
      <c r="H100" s="42"/>
    </row>
    <row r="101" spans="1:8" x14ac:dyDescent="0.25">
      <c r="A101" s="3" t="s">
        <v>894</v>
      </c>
      <c r="B101" s="3">
        <v>27</v>
      </c>
      <c r="C101" s="3" t="s">
        <v>899</v>
      </c>
      <c r="D101" s="3">
        <v>27.74</v>
      </c>
      <c r="E101" s="3" t="s">
        <v>15</v>
      </c>
      <c r="F101" s="3">
        <v>6935</v>
      </c>
      <c r="G101" s="39">
        <v>250</v>
      </c>
      <c r="H101" s="42"/>
    </row>
    <row r="102" spans="1:8" x14ac:dyDescent="0.25">
      <c r="A102" s="45" t="s">
        <v>894</v>
      </c>
      <c r="B102" s="45">
        <v>28</v>
      </c>
      <c r="C102" s="45" t="s">
        <v>896</v>
      </c>
      <c r="D102" s="45">
        <v>28.2</v>
      </c>
      <c r="E102" s="45" t="s">
        <v>148</v>
      </c>
      <c r="F102" s="45">
        <f>D102*G102</f>
        <v>3243</v>
      </c>
      <c r="G102" s="46">
        <v>115</v>
      </c>
      <c r="H102" s="42"/>
    </row>
    <row r="103" spans="1:8" x14ac:dyDescent="0.25">
      <c r="A103" s="3" t="s">
        <v>894</v>
      </c>
      <c r="B103" s="3">
        <v>29</v>
      </c>
      <c r="C103" s="3" t="s">
        <v>899</v>
      </c>
      <c r="D103" s="3">
        <v>27.74</v>
      </c>
      <c r="E103" s="3" t="s">
        <v>13</v>
      </c>
      <c r="F103" s="3">
        <v>10125.1</v>
      </c>
      <c r="G103" s="39">
        <v>365</v>
      </c>
      <c r="H103" s="42"/>
    </row>
    <row r="104" spans="1:8" x14ac:dyDescent="0.25">
      <c r="A104" s="3" t="s">
        <v>894</v>
      </c>
      <c r="B104" s="3">
        <v>30</v>
      </c>
      <c r="C104" s="3" t="s">
        <v>896</v>
      </c>
      <c r="D104" s="3">
        <v>30.23</v>
      </c>
      <c r="E104" s="3" t="s">
        <v>15</v>
      </c>
      <c r="F104" s="3">
        <v>7557.5</v>
      </c>
      <c r="G104" s="39">
        <v>250</v>
      </c>
      <c r="H104" s="42"/>
    </row>
    <row r="105" spans="1:8" x14ac:dyDescent="0.25">
      <c r="A105" s="3" t="s">
        <v>894</v>
      </c>
      <c r="B105" s="3">
        <v>31</v>
      </c>
      <c r="C105" s="3" t="s">
        <v>900</v>
      </c>
      <c r="D105" s="3">
        <v>28.07</v>
      </c>
      <c r="E105" s="3" t="s">
        <v>15</v>
      </c>
      <c r="F105" s="3">
        <v>4743.83</v>
      </c>
      <c r="G105" s="39">
        <v>169</v>
      </c>
      <c r="H105" s="42"/>
    </row>
    <row r="106" spans="1:8" x14ac:dyDescent="0.25">
      <c r="A106" s="3" t="s">
        <v>894</v>
      </c>
      <c r="B106" s="3">
        <v>32</v>
      </c>
      <c r="C106" s="3" t="s">
        <v>901</v>
      </c>
      <c r="D106" s="3">
        <v>28.2</v>
      </c>
      <c r="E106" s="3" t="s">
        <v>15</v>
      </c>
      <c r="F106" s="3">
        <v>7050</v>
      </c>
      <c r="G106" s="39">
        <v>250</v>
      </c>
      <c r="H106" s="42"/>
    </row>
    <row r="107" spans="1:8" x14ac:dyDescent="0.25">
      <c r="A107" s="3" t="s">
        <v>894</v>
      </c>
      <c r="B107" s="3">
        <v>33</v>
      </c>
      <c r="C107" s="3" t="s">
        <v>902</v>
      </c>
      <c r="D107" s="3">
        <v>27.74</v>
      </c>
      <c r="E107" s="3" t="s">
        <v>15</v>
      </c>
      <c r="F107" s="3">
        <v>2246.94</v>
      </c>
      <c r="G107" s="39">
        <v>81</v>
      </c>
      <c r="H107" s="42"/>
    </row>
    <row r="108" spans="1:8" x14ac:dyDescent="0.25">
      <c r="A108" s="3" t="s">
        <v>894</v>
      </c>
      <c r="B108" s="3">
        <v>34</v>
      </c>
      <c r="C108" s="3" t="s">
        <v>901</v>
      </c>
      <c r="D108" s="3">
        <v>28.2</v>
      </c>
      <c r="E108" s="3" t="s">
        <v>148</v>
      </c>
      <c r="F108" s="3">
        <v>3243</v>
      </c>
      <c r="G108" s="39">
        <v>115</v>
      </c>
      <c r="H108" s="42"/>
    </row>
    <row r="109" spans="1:8" x14ac:dyDescent="0.25">
      <c r="A109" s="3" t="s">
        <v>894</v>
      </c>
      <c r="B109" s="3">
        <v>36</v>
      </c>
      <c r="C109" s="3" t="s">
        <v>901</v>
      </c>
      <c r="D109" s="3">
        <v>28.2</v>
      </c>
      <c r="E109" s="3" t="s">
        <v>15</v>
      </c>
      <c r="F109" s="3">
        <v>7050</v>
      </c>
      <c r="G109" s="39">
        <v>250</v>
      </c>
      <c r="H109" s="42"/>
    </row>
    <row r="110" spans="1:8" x14ac:dyDescent="0.25">
      <c r="A110" s="3" t="s">
        <v>894</v>
      </c>
      <c r="B110" s="3">
        <v>38</v>
      </c>
      <c r="C110" s="3" t="s">
        <v>898</v>
      </c>
      <c r="D110" s="3">
        <v>31.32</v>
      </c>
      <c r="E110" s="3" t="s">
        <v>15</v>
      </c>
      <c r="F110" s="3">
        <v>7830</v>
      </c>
      <c r="G110" s="39">
        <v>250</v>
      </c>
      <c r="H110" s="42"/>
    </row>
    <row r="111" spans="1:8" x14ac:dyDescent="0.25">
      <c r="A111" s="3" t="s">
        <v>894</v>
      </c>
      <c r="B111" s="3">
        <v>39</v>
      </c>
      <c r="C111" s="3" t="s">
        <v>900</v>
      </c>
      <c r="D111" s="3">
        <v>28.07</v>
      </c>
      <c r="E111" s="3" t="s">
        <v>15</v>
      </c>
      <c r="F111" s="3">
        <v>4743.83</v>
      </c>
      <c r="G111" s="39">
        <v>169</v>
      </c>
      <c r="H111" s="42"/>
    </row>
    <row r="112" spans="1:8" x14ac:dyDescent="0.25">
      <c r="A112" s="3" t="s">
        <v>894</v>
      </c>
      <c r="B112" s="3">
        <v>40</v>
      </c>
      <c r="C112" s="3" t="s">
        <v>901</v>
      </c>
      <c r="D112" s="3">
        <v>28.2</v>
      </c>
      <c r="E112" s="3" t="s">
        <v>15</v>
      </c>
      <c r="F112" s="3">
        <v>7050</v>
      </c>
      <c r="G112" s="39">
        <v>250</v>
      </c>
      <c r="H112" s="42"/>
    </row>
    <row r="113" spans="1:8" x14ac:dyDescent="0.25">
      <c r="A113" s="3" t="s">
        <v>894</v>
      </c>
      <c r="B113" s="3">
        <v>42</v>
      </c>
      <c r="C113" s="3" t="s">
        <v>901</v>
      </c>
      <c r="D113" s="3">
        <v>28.2</v>
      </c>
      <c r="E113" s="3" t="s">
        <v>15</v>
      </c>
      <c r="F113" s="3">
        <v>7050</v>
      </c>
      <c r="G113" s="39">
        <v>250</v>
      </c>
      <c r="H113" s="42"/>
    </row>
    <row r="114" spans="1:8" x14ac:dyDescent="0.25">
      <c r="A114" s="3" t="s">
        <v>894</v>
      </c>
      <c r="B114" s="3">
        <v>45</v>
      </c>
      <c r="C114" s="3" t="s">
        <v>903</v>
      </c>
      <c r="D114" s="3">
        <v>30.05</v>
      </c>
      <c r="E114" s="3" t="s">
        <v>15</v>
      </c>
      <c r="F114" s="3">
        <v>5078.45</v>
      </c>
      <c r="G114" s="39">
        <v>169</v>
      </c>
      <c r="H114" s="42"/>
    </row>
    <row r="115" spans="1:8" x14ac:dyDescent="0.25">
      <c r="A115" s="3" t="s">
        <v>894</v>
      </c>
      <c r="B115" s="3">
        <v>47</v>
      </c>
      <c r="C115" s="3" t="s">
        <v>904</v>
      </c>
      <c r="D115" s="3">
        <v>29.72</v>
      </c>
      <c r="E115" s="3" t="s">
        <v>15</v>
      </c>
      <c r="F115" s="3">
        <v>2407.3200000000002</v>
      </c>
      <c r="G115" s="39">
        <v>81</v>
      </c>
      <c r="H115" s="42"/>
    </row>
    <row r="116" spans="1:8" x14ac:dyDescent="0.25">
      <c r="A116" s="3" t="s">
        <v>894</v>
      </c>
      <c r="B116" s="3">
        <v>48</v>
      </c>
      <c r="C116" s="3" t="s">
        <v>896</v>
      </c>
      <c r="D116" s="3">
        <v>30.18</v>
      </c>
      <c r="E116" s="3" t="s">
        <v>15</v>
      </c>
      <c r="F116" s="3">
        <v>7545</v>
      </c>
      <c r="G116" s="39">
        <v>250</v>
      </c>
      <c r="H116" s="42"/>
    </row>
    <row r="117" spans="1:8" x14ac:dyDescent="0.25">
      <c r="A117" s="3" t="s">
        <v>905</v>
      </c>
      <c r="B117" s="3">
        <v>32</v>
      </c>
      <c r="C117" s="3" t="s">
        <v>906</v>
      </c>
      <c r="D117" s="3">
        <v>20.58</v>
      </c>
      <c r="E117" s="3" t="s">
        <v>15</v>
      </c>
      <c r="F117" s="3">
        <v>5145</v>
      </c>
      <c r="G117" s="39">
        <v>250</v>
      </c>
      <c r="H117" s="42"/>
    </row>
    <row r="118" spans="1:8" x14ac:dyDescent="0.25">
      <c r="A118" s="3" t="s">
        <v>905</v>
      </c>
      <c r="B118" s="3">
        <v>36</v>
      </c>
      <c r="C118" s="3" t="s">
        <v>906</v>
      </c>
      <c r="D118" s="3">
        <v>20.58</v>
      </c>
      <c r="E118" s="3" t="s">
        <v>15</v>
      </c>
      <c r="F118" s="3">
        <v>5145</v>
      </c>
      <c r="G118" s="39">
        <v>250</v>
      </c>
      <c r="H118" s="42"/>
    </row>
    <row r="119" spans="1:8" x14ac:dyDescent="0.25">
      <c r="A119" s="3" t="s">
        <v>905</v>
      </c>
      <c r="B119" s="3">
        <v>38</v>
      </c>
      <c r="C119" s="3" t="s">
        <v>906</v>
      </c>
      <c r="D119" s="3">
        <v>20.58</v>
      </c>
      <c r="E119" s="3" t="s">
        <v>148</v>
      </c>
      <c r="F119" s="3">
        <v>2366.6999999999998</v>
      </c>
      <c r="G119" s="39">
        <v>115</v>
      </c>
      <c r="H119" s="42"/>
    </row>
    <row r="120" spans="1:8" x14ac:dyDescent="0.25">
      <c r="A120" s="3" t="s">
        <v>905</v>
      </c>
      <c r="B120" s="3">
        <v>39</v>
      </c>
      <c r="C120" s="3" t="s">
        <v>907</v>
      </c>
      <c r="D120" s="3">
        <v>20.14</v>
      </c>
      <c r="E120" s="3" t="s">
        <v>13</v>
      </c>
      <c r="F120" s="3">
        <v>7351.1</v>
      </c>
      <c r="G120" s="39">
        <v>365</v>
      </c>
      <c r="H120" s="42"/>
    </row>
    <row r="121" spans="1:8" x14ac:dyDescent="0.25">
      <c r="A121" s="36" t="s">
        <v>905</v>
      </c>
      <c r="B121" s="36">
        <v>40</v>
      </c>
      <c r="C121" s="36" t="s">
        <v>906</v>
      </c>
      <c r="D121" s="36">
        <v>20.58</v>
      </c>
      <c r="E121" s="36" t="s">
        <v>148</v>
      </c>
      <c r="F121" s="36">
        <v>0</v>
      </c>
      <c r="G121" s="44">
        <v>0</v>
      </c>
      <c r="H121" s="42"/>
    </row>
    <row r="122" spans="1:8" x14ac:dyDescent="0.25">
      <c r="A122" s="45" t="s">
        <v>905</v>
      </c>
      <c r="B122" s="45">
        <v>41</v>
      </c>
      <c r="C122" s="45" t="s">
        <v>907</v>
      </c>
      <c r="D122" s="45">
        <v>20.14</v>
      </c>
      <c r="E122" s="45" t="s">
        <v>15</v>
      </c>
      <c r="F122" s="45">
        <f>D122*261</f>
        <v>5256.54</v>
      </c>
      <c r="G122" s="46">
        <v>261</v>
      </c>
      <c r="H122" s="42"/>
    </row>
    <row r="123" spans="1:8" x14ac:dyDescent="0.25">
      <c r="A123" s="3" t="s">
        <v>905</v>
      </c>
      <c r="B123" s="3">
        <v>42</v>
      </c>
      <c r="C123" s="3" t="s">
        <v>906</v>
      </c>
      <c r="D123" s="3">
        <v>20.58</v>
      </c>
      <c r="E123" s="3" t="s">
        <v>15</v>
      </c>
      <c r="F123" s="3">
        <v>5145</v>
      </c>
      <c r="G123" s="39">
        <v>250</v>
      </c>
      <c r="H123" s="42"/>
    </row>
    <row r="124" spans="1:8" x14ac:dyDescent="0.25">
      <c r="A124" s="3" t="s">
        <v>905</v>
      </c>
      <c r="B124" s="3">
        <v>44</v>
      </c>
      <c r="C124" s="3" t="s">
        <v>906</v>
      </c>
      <c r="D124" s="3">
        <v>20.58</v>
      </c>
      <c r="E124" s="3" t="s">
        <v>148</v>
      </c>
      <c r="F124" s="3">
        <v>2366.6999999999998</v>
      </c>
      <c r="G124" s="39">
        <v>115</v>
      </c>
      <c r="H124" s="42"/>
    </row>
    <row r="125" spans="1:8" x14ac:dyDescent="0.25">
      <c r="A125" s="36" t="s">
        <v>905</v>
      </c>
      <c r="B125" s="36">
        <v>45</v>
      </c>
      <c r="C125" s="36" t="s">
        <v>907</v>
      </c>
      <c r="D125" s="36">
        <v>20.14</v>
      </c>
      <c r="E125" s="36" t="s">
        <v>148</v>
      </c>
      <c r="F125" s="36">
        <v>0</v>
      </c>
      <c r="G125" s="44">
        <v>0</v>
      </c>
      <c r="H125" s="42"/>
    </row>
    <row r="126" spans="1:8" x14ac:dyDescent="0.25">
      <c r="A126" s="3" t="s">
        <v>905</v>
      </c>
      <c r="B126" s="3">
        <v>46</v>
      </c>
      <c r="C126" s="3" t="s">
        <v>906</v>
      </c>
      <c r="D126" s="3">
        <v>20.58</v>
      </c>
      <c r="E126" s="3" t="s">
        <v>15</v>
      </c>
      <c r="F126" s="3">
        <v>5145</v>
      </c>
      <c r="G126" s="39">
        <v>250</v>
      </c>
      <c r="H126" s="42"/>
    </row>
    <row r="127" spans="1:8" x14ac:dyDescent="0.25">
      <c r="A127" s="3" t="s">
        <v>905</v>
      </c>
      <c r="B127" s="3">
        <v>47</v>
      </c>
      <c r="C127" s="3" t="s">
        <v>907</v>
      </c>
      <c r="D127" s="3">
        <v>20.14</v>
      </c>
      <c r="E127" s="3" t="s">
        <v>15</v>
      </c>
      <c r="F127" s="3">
        <v>5035</v>
      </c>
      <c r="G127" s="39">
        <v>250</v>
      </c>
      <c r="H127" s="42"/>
    </row>
    <row r="128" spans="1:8" x14ac:dyDescent="0.25">
      <c r="A128" s="3" t="s">
        <v>905</v>
      </c>
      <c r="B128" s="3">
        <v>48</v>
      </c>
      <c r="C128" s="3" t="s">
        <v>906</v>
      </c>
      <c r="D128" s="3">
        <v>20.58</v>
      </c>
      <c r="E128" s="3" t="s">
        <v>15</v>
      </c>
      <c r="F128" s="3">
        <v>5145</v>
      </c>
      <c r="G128" s="39">
        <v>250</v>
      </c>
      <c r="H128" s="42"/>
    </row>
    <row r="129" spans="1:8" x14ac:dyDescent="0.25">
      <c r="A129" s="3" t="s">
        <v>905</v>
      </c>
      <c r="B129" s="3">
        <v>49</v>
      </c>
      <c r="C129" s="3" t="s">
        <v>907</v>
      </c>
      <c r="D129" s="3">
        <v>20.14</v>
      </c>
      <c r="E129" s="3" t="s">
        <v>148</v>
      </c>
      <c r="F129" s="3">
        <v>2316.1</v>
      </c>
      <c r="G129" s="39">
        <v>115</v>
      </c>
      <c r="H129" s="42"/>
    </row>
    <row r="130" spans="1:8" x14ac:dyDescent="0.25">
      <c r="A130" s="3" t="s">
        <v>905</v>
      </c>
      <c r="B130" s="3">
        <v>50</v>
      </c>
      <c r="C130" s="3" t="s">
        <v>906</v>
      </c>
      <c r="D130" s="3">
        <v>20.58</v>
      </c>
      <c r="E130" s="3" t="s">
        <v>148</v>
      </c>
      <c r="F130" s="3">
        <v>2366.6999999999998</v>
      </c>
      <c r="G130" s="39">
        <v>115</v>
      </c>
      <c r="H130" s="42"/>
    </row>
    <row r="131" spans="1:8" x14ac:dyDescent="0.25">
      <c r="A131" s="3" t="s">
        <v>905</v>
      </c>
      <c r="B131" s="3">
        <v>51</v>
      </c>
      <c r="C131" s="3" t="s">
        <v>907</v>
      </c>
      <c r="D131" s="3">
        <v>20.14</v>
      </c>
      <c r="E131" s="3" t="s">
        <v>15</v>
      </c>
      <c r="F131" s="3">
        <v>5035</v>
      </c>
      <c r="G131" s="39">
        <v>250</v>
      </c>
      <c r="H131" s="42"/>
    </row>
    <row r="132" spans="1:8" x14ac:dyDescent="0.25">
      <c r="A132" s="36" t="s">
        <v>905</v>
      </c>
      <c r="B132" s="36">
        <v>52</v>
      </c>
      <c r="C132" s="36" t="s">
        <v>906</v>
      </c>
      <c r="D132" s="36">
        <v>20.58</v>
      </c>
      <c r="E132" s="36" t="s">
        <v>148</v>
      </c>
      <c r="F132" s="36">
        <v>0</v>
      </c>
      <c r="G132" s="44">
        <v>0</v>
      </c>
      <c r="H132" s="42"/>
    </row>
    <row r="133" spans="1:8" x14ac:dyDescent="0.25">
      <c r="A133" s="3" t="s">
        <v>905</v>
      </c>
      <c r="B133" s="3">
        <v>53</v>
      </c>
      <c r="C133" s="3" t="s">
        <v>907</v>
      </c>
      <c r="D133" s="3">
        <v>20.14</v>
      </c>
      <c r="E133" s="3" t="s">
        <v>15</v>
      </c>
      <c r="F133" s="3">
        <v>5035</v>
      </c>
      <c r="G133" s="39">
        <v>250</v>
      </c>
      <c r="H133" s="42"/>
    </row>
    <row r="134" spans="1:8" x14ac:dyDescent="0.25">
      <c r="A134" s="3" t="s">
        <v>905</v>
      </c>
      <c r="B134" s="3">
        <v>55</v>
      </c>
      <c r="C134" s="3" t="s">
        <v>907</v>
      </c>
      <c r="D134" s="3">
        <v>20.14</v>
      </c>
      <c r="E134" s="3" t="s">
        <v>148</v>
      </c>
      <c r="F134" s="3">
        <v>2316.1</v>
      </c>
      <c r="G134" s="39">
        <v>115</v>
      </c>
      <c r="H134" s="42"/>
    </row>
    <row r="135" spans="1:8" x14ac:dyDescent="0.25">
      <c r="A135" s="3" t="s">
        <v>905</v>
      </c>
      <c r="B135" s="3">
        <v>56</v>
      </c>
      <c r="C135" s="3" t="s">
        <v>906</v>
      </c>
      <c r="D135" s="3">
        <v>20.58</v>
      </c>
      <c r="E135" s="3" t="s">
        <v>148</v>
      </c>
      <c r="F135" s="3">
        <v>2366.6999999999998</v>
      </c>
      <c r="G135" s="39">
        <v>115</v>
      </c>
      <c r="H135" s="42"/>
    </row>
    <row r="136" spans="1:8" x14ac:dyDescent="0.25">
      <c r="A136" s="3" t="s">
        <v>905</v>
      </c>
      <c r="B136" s="3">
        <v>57</v>
      </c>
      <c r="C136" s="3" t="s">
        <v>907</v>
      </c>
      <c r="D136" s="3">
        <v>20.14</v>
      </c>
      <c r="E136" s="3" t="s">
        <v>15</v>
      </c>
      <c r="F136" s="3">
        <v>5035</v>
      </c>
      <c r="G136" s="39">
        <v>250</v>
      </c>
      <c r="H136" s="42"/>
    </row>
    <row r="137" spans="1:8" x14ac:dyDescent="0.25">
      <c r="A137" s="36" t="s">
        <v>905</v>
      </c>
      <c r="B137" s="36">
        <v>59</v>
      </c>
      <c r="C137" s="36" t="s">
        <v>907</v>
      </c>
      <c r="D137" s="36">
        <v>20.14</v>
      </c>
      <c r="E137" s="36" t="s">
        <v>148</v>
      </c>
      <c r="F137" s="36">
        <v>0</v>
      </c>
      <c r="G137" s="44">
        <v>0</v>
      </c>
      <c r="H137" s="42"/>
    </row>
    <row r="138" spans="1:8" x14ac:dyDescent="0.25">
      <c r="A138" s="3" t="s">
        <v>905</v>
      </c>
      <c r="B138" s="3">
        <v>61</v>
      </c>
      <c r="C138" s="3" t="s">
        <v>907</v>
      </c>
      <c r="D138" s="3">
        <v>20.14</v>
      </c>
      <c r="E138" s="3" t="s">
        <v>148</v>
      </c>
      <c r="F138" s="3">
        <v>2316.1</v>
      </c>
      <c r="G138" s="39">
        <v>115</v>
      </c>
      <c r="H138" s="42"/>
    </row>
    <row r="139" spans="1:8" x14ac:dyDescent="0.25">
      <c r="A139" s="3" t="s">
        <v>905</v>
      </c>
      <c r="B139" s="3">
        <v>65</v>
      </c>
      <c r="C139" s="3" t="s">
        <v>908</v>
      </c>
      <c r="D139" s="3">
        <v>40.86</v>
      </c>
      <c r="E139" s="3" t="s">
        <v>15</v>
      </c>
      <c r="F139" s="3">
        <v>10215</v>
      </c>
      <c r="G139" s="39">
        <v>250</v>
      </c>
      <c r="H139" s="42"/>
    </row>
    <row r="140" spans="1:8" x14ac:dyDescent="0.25">
      <c r="A140" s="3" t="s">
        <v>909</v>
      </c>
      <c r="B140" s="3">
        <v>1</v>
      </c>
      <c r="C140" s="3" t="s">
        <v>910</v>
      </c>
      <c r="D140" s="3">
        <v>42.23</v>
      </c>
      <c r="E140" s="3" t="s">
        <v>15</v>
      </c>
      <c r="F140" s="3">
        <v>10557.5</v>
      </c>
      <c r="G140" s="39">
        <v>250</v>
      </c>
      <c r="H140" s="42"/>
    </row>
    <row r="141" spans="1:8" x14ac:dyDescent="0.25">
      <c r="A141" s="3" t="s">
        <v>909</v>
      </c>
      <c r="B141" s="3">
        <v>2</v>
      </c>
      <c r="C141" s="3" t="s">
        <v>911</v>
      </c>
      <c r="D141" s="3">
        <v>28.85</v>
      </c>
      <c r="E141" s="3" t="s">
        <v>15</v>
      </c>
      <c r="F141" s="3">
        <v>7212.5</v>
      </c>
      <c r="G141" s="39">
        <v>250</v>
      </c>
      <c r="H141" s="42"/>
    </row>
    <row r="142" spans="1:8" x14ac:dyDescent="0.25">
      <c r="A142" s="3" t="s">
        <v>909</v>
      </c>
      <c r="B142" s="3">
        <v>9</v>
      </c>
      <c r="C142" s="3" t="s">
        <v>910</v>
      </c>
      <c r="D142" s="3">
        <v>42.23</v>
      </c>
      <c r="E142" s="3" t="s">
        <v>13</v>
      </c>
      <c r="F142" s="3">
        <v>15413.95</v>
      </c>
      <c r="G142" s="39">
        <v>365</v>
      </c>
      <c r="H142" s="42"/>
    </row>
    <row r="143" spans="1:8" x14ac:dyDescent="0.25">
      <c r="A143" s="3" t="s">
        <v>909</v>
      </c>
      <c r="B143" s="3">
        <v>11</v>
      </c>
      <c r="C143" s="3" t="s">
        <v>912</v>
      </c>
      <c r="D143" s="3">
        <v>28.52</v>
      </c>
      <c r="E143" s="3" t="s">
        <v>15</v>
      </c>
      <c r="F143" s="3">
        <v>7130</v>
      </c>
      <c r="G143" s="39">
        <v>250</v>
      </c>
      <c r="H143" s="42"/>
    </row>
    <row r="144" spans="1:8" x14ac:dyDescent="0.25">
      <c r="A144" s="3" t="s">
        <v>909</v>
      </c>
      <c r="B144" s="3">
        <v>13</v>
      </c>
      <c r="C144" s="3" t="s">
        <v>910</v>
      </c>
      <c r="D144" s="3">
        <v>42.23</v>
      </c>
      <c r="E144" s="3" t="s">
        <v>15</v>
      </c>
      <c r="F144" s="3">
        <v>10557.5</v>
      </c>
      <c r="G144" s="39">
        <v>250</v>
      </c>
      <c r="H144" s="42"/>
    </row>
    <row r="145" spans="1:8" x14ac:dyDescent="0.25">
      <c r="A145" s="3" t="s">
        <v>909</v>
      </c>
      <c r="B145" s="3">
        <v>14</v>
      </c>
      <c r="C145" s="3" t="s">
        <v>913</v>
      </c>
      <c r="D145" s="3">
        <v>42.57</v>
      </c>
      <c r="E145" s="3" t="s">
        <v>148</v>
      </c>
      <c r="F145" s="3">
        <v>4895.55</v>
      </c>
      <c r="G145" s="39">
        <v>115</v>
      </c>
      <c r="H145" s="42"/>
    </row>
    <row r="146" spans="1:8" x14ac:dyDescent="0.25">
      <c r="A146" s="3" t="s">
        <v>909</v>
      </c>
      <c r="B146" s="3">
        <v>15</v>
      </c>
      <c r="C146" s="3" t="s">
        <v>910</v>
      </c>
      <c r="D146" s="3">
        <v>42.23</v>
      </c>
      <c r="E146" s="3" t="s">
        <v>15</v>
      </c>
      <c r="F146" s="3">
        <v>10557.5</v>
      </c>
      <c r="G146" s="39">
        <v>250</v>
      </c>
      <c r="H146" s="42"/>
    </row>
    <row r="147" spans="1:8" x14ac:dyDescent="0.25">
      <c r="A147" s="3" t="s">
        <v>909</v>
      </c>
      <c r="B147" s="3">
        <v>17</v>
      </c>
      <c r="C147" s="3" t="s">
        <v>910</v>
      </c>
      <c r="D147" s="3">
        <v>42.23</v>
      </c>
      <c r="E147" s="3" t="s">
        <v>15</v>
      </c>
      <c r="F147" s="3">
        <v>10557.5</v>
      </c>
      <c r="G147" s="39">
        <v>250</v>
      </c>
      <c r="H147" s="42"/>
    </row>
    <row r="148" spans="1:8" x14ac:dyDescent="0.25">
      <c r="A148" s="36" t="s">
        <v>909</v>
      </c>
      <c r="B148" s="36">
        <v>19</v>
      </c>
      <c r="C148" s="36" t="s">
        <v>910</v>
      </c>
      <c r="D148" s="36">
        <v>42.23</v>
      </c>
      <c r="E148" s="36" t="s">
        <v>15</v>
      </c>
      <c r="F148" s="36">
        <v>0</v>
      </c>
      <c r="G148" s="44">
        <v>0</v>
      </c>
      <c r="H148" s="42"/>
    </row>
    <row r="149" spans="1:8" x14ac:dyDescent="0.25">
      <c r="A149" s="3" t="s">
        <v>909</v>
      </c>
      <c r="B149" s="3">
        <v>21</v>
      </c>
      <c r="C149" s="3" t="s">
        <v>910</v>
      </c>
      <c r="D149" s="3">
        <v>42.23</v>
      </c>
      <c r="E149" s="3" t="s">
        <v>15</v>
      </c>
      <c r="F149" s="3">
        <v>10557.5</v>
      </c>
      <c r="G149" s="39">
        <v>250</v>
      </c>
      <c r="H149" s="42"/>
    </row>
    <row r="150" spans="1:8" x14ac:dyDescent="0.25">
      <c r="A150" s="3" t="s">
        <v>909</v>
      </c>
      <c r="B150" s="3">
        <v>23</v>
      </c>
      <c r="C150" s="3" t="s">
        <v>910</v>
      </c>
      <c r="D150" s="3">
        <v>42.23</v>
      </c>
      <c r="E150" s="3" t="s">
        <v>15</v>
      </c>
      <c r="F150" s="3">
        <v>10557.5</v>
      </c>
      <c r="G150" s="39">
        <v>250</v>
      </c>
      <c r="H150" s="42"/>
    </row>
    <row r="151" spans="1:8" x14ac:dyDescent="0.25">
      <c r="A151" s="45" t="s">
        <v>909</v>
      </c>
      <c r="B151" s="45">
        <v>33</v>
      </c>
      <c r="C151" s="45" t="s">
        <v>910</v>
      </c>
      <c r="D151" s="45">
        <v>42.23</v>
      </c>
      <c r="E151" s="45" t="s">
        <v>15</v>
      </c>
      <c r="F151" s="45">
        <f>D151*261</f>
        <v>11022.029999999999</v>
      </c>
      <c r="G151" s="46">
        <v>261</v>
      </c>
      <c r="H151" s="42"/>
    </row>
    <row r="152" spans="1:8" x14ac:dyDescent="0.25">
      <c r="A152" s="36" t="s">
        <v>909</v>
      </c>
      <c r="B152" s="36">
        <v>34</v>
      </c>
      <c r="C152" s="36" t="s">
        <v>913</v>
      </c>
      <c r="D152" s="36">
        <v>42.57</v>
      </c>
      <c r="E152" s="36" t="s">
        <v>148</v>
      </c>
      <c r="F152" s="36">
        <v>0</v>
      </c>
      <c r="G152" s="44">
        <v>0</v>
      </c>
      <c r="H152" s="42"/>
    </row>
    <row r="153" spans="1:8" x14ac:dyDescent="0.25">
      <c r="A153" s="3" t="s">
        <v>909</v>
      </c>
      <c r="B153" s="3">
        <v>35</v>
      </c>
      <c r="C153" s="3" t="s">
        <v>910</v>
      </c>
      <c r="D153" s="3">
        <v>42.23</v>
      </c>
      <c r="E153" s="3" t="s">
        <v>148</v>
      </c>
      <c r="F153" s="3">
        <v>4856.45</v>
      </c>
      <c r="G153" s="39">
        <v>115</v>
      </c>
      <c r="H153" s="42"/>
    </row>
    <row r="154" spans="1:8" x14ac:dyDescent="0.25">
      <c r="A154" s="3" t="s">
        <v>909</v>
      </c>
      <c r="B154" s="3">
        <v>36</v>
      </c>
      <c r="C154" s="3" t="s">
        <v>913</v>
      </c>
      <c r="D154" s="3">
        <v>42.57</v>
      </c>
      <c r="E154" s="3" t="s">
        <v>148</v>
      </c>
      <c r="F154" s="3">
        <v>4895.55</v>
      </c>
      <c r="G154" s="39">
        <v>115</v>
      </c>
      <c r="H154" s="42"/>
    </row>
    <row r="155" spans="1:8" x14ac:dyDescent="0.25">
      <c r="A155" s="3" t="s">
        <v>909</v>
      </c>
      <c r="B155" s="3">
        <v>37</v>
      </c>
      <c r="C155" s="3" t="s">
        <v>910</v>
      </c>
      <c r="D155" s="3">
        <v>42.23</v>
      </c>
      <c r="E155" s="3" t="s">
        <v>148</v>
      </c>
      <c r="F155" s="3">
        <v>4856.45</v>
      </c>
      <c r="G155" s="39">
        <v>115</v>
      </c>
      <c r="H155" s="42"/>
    </row>
    <row r="156" spans="1:8" x14ac:dyDescent="0.25">
      <c r="A156" s="3" t="s">
        <v>909</v>
      </c>
      <c r="B156" s="3">
        <v>38</v>
      </c>
      <c r="C156" s="3" t="s">
        <v>913</v>
      </c>
      <c r="D156" s="3">
        <v>42.57</v>
      </c>
      <c r="E156" s="3" t="s">
        <v>148</v>
      </c>
      <c r="F156" s="3">
        <v>4895.55</v>
      </c>
      <c r="G156" s="39">
        <v>115</v>
      </c>
      <c r="H156" s="42"/>
    </row>
    <row r="157" spans="1:8" x14ac:dyDescent="0.25">
      <c r="A157" s="3" t="s">
        <v>909</v>
      </c>
      <c r="B157" s="3">
        <v>40</v>
      </c>
      <c r="C157" s="3" t="s">
        <v>913</v>
      </c>
      <c r="D157" s="3">
        <v>42.57</v>
      </c>
      <c r="E157" s="3" t="s">
        <v>148</v>
      </c>
      <c r="F157" s="3">
        <v>4895.55</v>
      </c>
      <c r="G157" s="39">
        <v>115</v>
      </c>
      <c r="H157" s="42"/>
    </row>
    <row r="158" spans="1:8" x14ac:dyDescent="0.25">
      <c r="A158" s="3" t="s">
        <v>909</v>
      </c>
      <c r="B158" s="3">
        <v>41</v>
      </c>
      <c r="C158" s="3" t="s">
        <v>912</v>
      </c>
      <c r="D158" s="3">
        <v>28.52</v>
      </c>
      <c r="E158" s="3" t="s">
        <v>13</v>
      </c>
      <c r="F158" s="3">
        <v>10409.799999999999</v>
      </c>
      <c r="G158" s="39">
        <v>365</v>
      </c>
      <c r="H158" s="42"/>
    </row>
    <row r="159" spans="1:8" x14ac:dyDescent="0.25">
      <c r="A159" s="3" t="s">
        <v>909</v>
      </c>
      <c r="B159" s="3">
        <v>42</v>
      </c>
      <c r="C159" s="3" t="s">
        <v>911</v>
      </c>
      <c r="D159" s="3">
        <v>28.85</v>
      </c>
      <c r="E159" s="3" t="s">
        <v>148</v>
      </c>
      <c r="F159" s="3">
        <v>3317.75</v>
      </c>
      <c r="G159" s="39">
        <v>115</v>
      </c>
      <c r="H159" s="42"/>
    </row>
    <row r="160" spans="1:8" x14ac:dyDescent="0.25">
      <c r="A160" s="36" t="s">
        <v>909</v>
      </c>
      <c r="B160" s="36">
        <v>43</v>
      </c>
      <c r="C160" s="36" t="s">
        <v>910</v>
      </c>
      <c r="D160" s="36">
        <v>42.23</v>
      </c>
      <c r="E160" s="36" t="s">
        <v>148</v>
      </c>
      <c r="F160" s="36">
        <v>0</v>
      </c>
      <c r="G160" s="44">
        <v>0</v>
      </c>
      <c r="H160" s="42"/>
    </row>
    <row r="161" spans="1:8" x14ac:dyDescent="0.25">
      <c r="A161" s="3" t="s">
        <v>909</v>
      </c>
      <c r="B161" s="3">
        <v>44</v>
      </c>
      <c r="C161" s="3" t="s">
        <v>911</v>
      </c>
      <c r="D161" s="3">
        <v>28.85</v>
      </c>
      <c r="E161" s="3" t="s">
        <v>15</v>
      </c>
      <c r="F161" s="3">
        <v>7212.5</v>
      </c>
      <c r="G161" s="39">
        <v>250</v>
      </c>
      <c r="H161" s="42"/>
    </row>
    <row r="162" spans="1:8" x14ac:dyDescent="0.25">
      <c r="A162" s="3" t="s">
        <v>909</v>
      </c>
      <c r="B162" s="3">
        <v>45</v>
      </c>
      <c r="C162" s="3" t="s">
        <v>910</v>
      </c>
      <c r="D162" s="3">
        <v>42.23</v>
      </c>
      <c r="E162" s="3" t="s">
        <v>13</v>
      </c>
      <c r="F162" s="3">
        <v>15413.95</v>
      </c>
      <c r="G162" s="39">
        <v>365</v>
      </c>
      <c r="H162" s="42"/>
    </row>
    <row r="163" spans="1:8" x14ac:dyDescent="0.25">
      <c r="A163" s="36" t="s">
        <v>909</v>
      </c>
      <c r="B163" s="36">
        <v>47</v>
      </c>
      <c r="C163" s="36" t="s">
        <v>914</v>
      </c>
      <c r="D163" s="36">
        <v>48.57</v>
      </c>
      <c r="E163" s="36" t="s">
        <v>13</v>
      </c>
      <c r="F163" s="36">
        <v>0</v>
      </c>
      <c r="G163" s="44">
        <v>0</v>
      </c>
      <c r="H163" s="42"/>
    </row>
    <row r="164" spans="1:8" x14ac:dyDescent="0.25">
      <c r="A164" s="45" t="s">
        <v>909</v>
      </c>
      <c r="B164" s="45">
        <v>48</v>
      </c>
      <c r="C164" s="45" t="s">
        <v>913</v>
      </c>
      <c r="D164" s="45">
        <v>42.57</v>
      </c>
      <c r="E164" s="45" t="s">
        <v>15</v>
      </c>
      <c r="F164" s="45">
        <f>D164*261</f>
        <v>11110.77</v>
      </c>
      <c r="G164" s="46">
        <v>261</v>
      </c>
      <c r="H164" s="42"/>
    </row>
    <row r="165" spans="1:8" x14ac:dyDescent="0.25">
      <c r="A165" s="3" t="s">
        <v>909</v>
      </c>
      <c r="B165" s="3">
        <v>49</v>
      </c>
      <c r="C165" s="3" t="s">
        <v>914</v>
      </c>
      <c r="D165" s="3">
        <v>48.57</v>
      </c>
      <c r="E165" s="3" t="s">
        <v>13</v>
      </c>
      <c r="F165" s="3">
        <v>17728.05</v>
      </c>
      <c r="G165" s="39">
        <v>365</v>
      </c>
      <c r="H165" s="42"/>
    </row>
    <row r="166" spans="1:8" x14ac:dyDescent="0.25">
      <c r="A166" s="3" t="s">
        <v>909</v>
      </c>
      <c r="B166" s="3">
        <v>50</v>
      </c>
      <c r="C166" s="3" t="s">
        <v>915</v>
      </c>
      <c r="D166" s="3">
        <v>48.98</v>
      </c>
      <c r="E166" s="3" t="s">
        <v>13</v>
      </c>
      <c r="F166" s="3">
        <v>17877.7</v>
      </c>
      <c r="G166" s="39">
        <v>365</v>
      </c>
      <c r="H166" s="42"/>
    </row>
    <row r="167" spans="1:8" x14ac:dyDescent="0.25">
      <c r="A167" s="3" t="s">
        <v>909</v>
      </c>
      <c r="B167" s="3">
        <v>52</v>
      </c>
      <c r="C167" s="3" t="s">
        <v>913</v>
      </c>
      <c r="D167" s="3">
        <v>42.57</v>
      </c>
      <c r="E167" s="3" t="s">
        <v>148</v>
      </c>
      <c r="F167" s="3">
        <v>4895.55</v>
      </c>
      <c r="G167" s="39">
        <v>115</v>
      </c>
      <c r="H167" s="42"/>
    </row>
    <row r="168" spans="1:8" x14ac:dyDescent="0.25">
      <c r="A168" s="3" t="s">
        <v>909</v>
      </c>
      <c r="B168" s="3">
        <v>54</v>
      </c>
      <c r="C168" s="3" t="s">
        <v>913</v>
      </c>
      <c r="D168" s="3">
        <v>42.57</v>
      </c>
      <c r="E168" s="3" t="s">
        <v>15</v>
      </c>
      <c r="F168" s="3">
        <v>10642.5</v>
      </c>
      <c r="G168" s="39">
        <v>250</v>
      </c>
      <c r="H168" s="42"/>
    </row>
    <row r="169" spans="1:8" x14ac:dyDescent="0.25">
      <c r="A169" s="3" t="s">
        <v>909</v>
      </c>
      <c r="B169" s="3">
        <v>56</v>
      </c>
      <c r="C169" s="3" t="s">
        <v>913</v>
      </c>
      <c r="D169" s="3">
        <v>42.57</v>
      </c>
      <c r="E169" s="3" t="s">
        <v>15</v>
      </c>
      <c r="F169" s="3">
        <v>10642.5</v>
      </c>
      <c r="G169" s="39">
        <v>250</v>
      </c>
      <c r="H169" s="42"/>
    </row>
    <row r="170" spans="1:8" x14ac:dyDescent="0.25">
      <c r="A170" s="3" t="s">
        <v>909</v>
      </c>
      <c r="B170" s="3">
        <v>58</v>
      </c>
      <c r="C170" s="3" t="s">
        <v>913</v>
      </c>
      <c r="D170" s="3">
        <v>42.57</v>
      </c>
      <c r="E170" s="3" t="s">
        <v>15</v>
      </c>
      <c r="F170" s="3">
        <v>10642.5</v>
      </c>
      <c r="G170" s="39">
        <v>250</v>
      </c>
      <c r="H170" s="42"/>
    </row>
    <row r="171" spans="1:8" x14ac:dyDescent="0.25">
      <c r="A171" s="36" t="s">
        <v>909</v>
      </c>
      <c r="B171" s="36">
        <v>60</v>
      </c>
      <c r="C171" s="36" t="s">
        <v>913</v>
      </c>
      <c r="D171" s="36">
        <v>42.57</v>
      </c>
      <c r="E171" s="36" t="s">
        <v>15</v>
      </c>
      <c r="F171" s="36">
        <v>0</v>
      </c>
      <c r="G171" s="44">
        <v>0</v>
      </c>
      <c r="H171" s="42"/>
    </row>
    <row r="172" spans="1:8" x14ac:dyDescent="0.25">
      <c r="A172" s="3" t="s">
        <v>909</v>
      </c>
      <c r="B172" s="3">
        <v>62</v>
      </c>
      <c r="C172" s="3" t="s">
        <v>911</v>
      </c>
      <c r="D172" s="3">
        <v>28.85</v>
      </c>
      <c r="E172" s="3" t="s">
        <v>15</v>
      </c>
      <c r="F172" s="3">
        <v>7212.5</v>
      </c>
      <c r="G172" s="39">
        <v>250</v>
      </c>
      <c r="H172" s="42"/>
    </row>
    <row r="173" spans="1:8" x14ac:dyDescent="0.25">
      <c r="A173" s="3" t="s">
        <v>909</v>
      </c>
      <c r="B173" s="3">
        <v>64</v>
      </c>
      <c r="C173" s="3" t="s">
        <v>913</v>
      </c>
      <c r="D173" s="3">
        <v>42.57</v>
      </c>
      <c r="E173" s="3" t="s">
        <v>15</v>
      </c>
      <c r="F173" s="3">
        <v>10642.5</v>
      </c>
      <c r="G173" s="39">
        <v>250</v>
      </c>
      <c r="H173" s="42"/>
    </row>
    <row r="174" spans="1:8" x14ac:dyDescent="0.25">
      <c r="A174" s="3" t="s">
        <v>909</v>
      </c>
      <c r="B174" s="3">
        <v>66</v>
      </c>
      <c r="C174" s="3" t="s">
        <v>913</v>
      </c>
      <c r="D174" s="3">
        <v>42.57</v>
      </c>
      <c r="E174" s="3" t="s">
        <v>15</v>
      </c>
      <c r="F174" s="3">
        <v>10642.5</v>
      </c>
      <c r="G174" s="39">
        <v>250</v>
      </c>
      <c r="H174" s="42"/>
    </row>
    <row r="175" spans="1:8" x14ac:dyDescent="0.25">
      <c r="A175" s="3" t="s">
        <v>909</v>
      </c>
      <c r="B175" s="3">
        <v>68</v>
      </c>
      <c r="C175" s="3" t="s">
        <v>913</v>
      </c>
      <c r="D175" s="3">
        <v>42.57</v>
      </c>
      <c r="E175" s="3" t="s">
        <v>15</v>
      </c>
      <c r="F175" s="3">
        <v>10642.5</v>
      </c>
      <c r="G175" s="39">
        <v>250</v>
      </c>
      <c r="H175" s="42"/>
    </row>
    <row r="176" spans="1:8" x14ac:dyDescent="0.25">
      <c r="A176" s="3" t="s">
        <v>909</v>
      </c>
      <c r="B176" s="3">
        <v>70</v>
      </c>
      <c r="C176" s="3" t="s">
        <v>913</v>
      </c>
      <c r="D176" s="3">
        <v>42.57</v>
      </c>
      <c r="E176" s="3" t="s">
        <v>15</v>
      </c>
      <c r="F176" s="3">
        <v>10642.5</v>
      </c>
      <c r="G176" s="39">
        <v>250</v>
      </c>
      <c r="H176" s="42"/>
    </row>
    <row r="177" spans="1:8" x14ac:dyDescent="0.25">
      <c r="A177" s="3" t="s">
        <v>916</v>
      </c>
      <c r="B177" s="3">
        <v>1</v>
      </c>
      <c r="C177" s="3" t="s">
        <v>917</v>
      </c>
      <c r="D177" s="3">
        <v>47.61</v>
      </c>
      <c r="E177" s="3" t="s">
        <v>13</v>
      </c>
      <c r="F177" s="3">
        <v>9379.17</v>
      </c>
      <c r="G177" s="39">
        <v>197</v>
      </c>
      <c r="H177" s="42"/>
    </row>
    <row r="178" spans="1:8" x14ac:dyDescent="0.25">
      <c r="A178" s="3" t="s">
        <v>916</v>
      </c>
      <c r="B178" s="3">
        <v>2</v>
      </c>
      <c r="C178" s="3" t="s">
        <v>918</v>
      </c>
      <c r="D178" s="3">
        <v>47.95</v>
      </c>
      <c r="E178" s="3" t="s">
        <v>13</v>
      </c>
      <c r="F178" s="3">
        <v>17501.75</v>
      </c>
      <c r="G178" s="39">
        <v>365</v>
      </c>
      <c r="H178" s="42"/>
    </row>
    <row r="179" spans="1:8" x14ac:dyDescent="0.25">
      <c r="A179" s="3" t="s">
        <v>916</v>
      </c>
      <c r="B179" s="3">
        <v>3</v>
      </c>
      <c r="C179" s="3" t="s">
        <v>919</v>
      </c>
      <c r="D179" s="3">
        <v>52.54</v>
      </c>
      <c r="E179" s="3" t="s">
        <v>13</v>
      </c>
      <c r="F179" s="3">
        <v>8826.7199999999993</v>
      </c>
      <c r="G179" s="39">
        <v>168</v>
      </c>
      <c r="H179" s="42"/>
    </row>
    <row r="180" spans="1:8" x14ac:dyDescent="0.25">
      <c r="A180" s="3" t="s">
        <v>916</v>
      </c>
      <c r="B180" s="3">
        <v>4</v>
      </c>
      <c r="C180" s="3" t="s">
        <v>918</v>
      </c>
      <c r="D180" s="3">
        <v>47.95</v>
      </c>
      <c r="E180" s="3" t="s">
        <v>148</v>
      </c>
      <c r="F180" s="3">
        <v>3020.85</v>
      </c>
      <c r="G180" s="39">
        <v>63</v>
      </c>
      <c r="H180" s="42"/>
    </row>
    <row r="181" spans="1:8" x14ac:dyDescent="0.25">
      <c r="A181" s="3" t="s">
        <v>916</v>
      </c>
      <c r="B181" s="3">
        <v>5</v>
      </c>
      <c r="C181" s="3" t="s">
        <v>917</v>
      </c>
      <c r="D181" s="3">
        <v>47.61</v>
      </c>
      <c r="E181" s="3" t="s">
        <v>148</v>
      </c>
      <c r="F181" s="3">
        <v>5475.15</v>
      </c>
      <c r="G181" s="39">
        <v>115</v>
      </c>
      <c r="H181" s="42"/>
    </row>
    <row r="182" spans="1:8" x14ac:dyDescent="0.25">
      <c r="A182" s="3" t="s">
        <v>916</v>
      </c>
      <c r="B182" s="3">
        <v>6</v>
      </c>
      <c r="C182" s="3" t="s">
        <v>920</v>
      </c>
      <c r="D182" s="3">
        <v>52.89</v>
      </c>
      <c r="E182" s="3" t="s">
        <v>148</v>
      </c>
      <c r="F182" s="3">
        <v>2750.28</v>
      </c>
      <c r="G182" s="39">
        <v>52</v>
      </c>
      <c r="H182" s="42"/>
    </row>
    <row r="183" spans="1:8" x14ac:dyDescent="0.25">
      <c r="A183" s="3" t="s">
        <v>916</v>
      </c>
      <c r="B183" s="3">
        <v>7</v>
      </c>
      <c r="C183" s="3" t="s">
        <v>917</v>
      </c>
      <c r="D183" s="3">
        <v>47.61</v>
      </c>
      <c r="E183" s="3" t="s">
        <v>15</v>
      </c>
      <c r="F183" s="3">
        <v>11902.5</v>
      </c>
      <c r="G183" s="39">
        <v>250</v>
      </c>
      <c r="H183" s="42"/>
    </row>
    <row r="184" spans="1:8" x14ac:dyDescent="0.25">
      <c r="A184" s="3" t="s">
        <v>916</v>
      </c>
      <c r="B184" s="3">
        <v>8</v>
      </c>
      <c r="C184" s="3" t="s">
        <v>918</v>
      </c>
      <c r="D184" s="3">
        <v>47.95</v>
      </c>
      <c r="E184" s="3" t="s">
        <v>15</v>
      </c>
      <c r="F184" s="3">
        <v>6425.3</v>
      </c>
      <c r="G184" s="39">
        <v>134</v>
      </c>
      <c r="H184" s="42"/>
    </row>
    <row r="185" spans="1:8" x14ac:dyDescent="0.25">
      <c r="A185" s="3" t="s">
        <v>916</v>
      </c>
      <c r="B185" s="3">
        <v>10</v>
      </c>
      <c r="C185" s="3" t="s">
        <v>920</v>
      </c>
      <c r="D185" s="3">
        <v>52.89</v>
      </c>
      <c r="E185" s="3" t="s">
        <v>15</v>
      </c>
      <c r="F185" s="3">
        <v>6135.24</v>
      </c>
      <c r="G185" s="39">
        <v>116</v>
      </c>
      <c r="H185" s="42"/>
    </row>
    <row r="186" spans="1:8" x14ac:dyDescent="0.25">
      <c r="A186" s="3" t="s">
        <v>921</v>
      </c>
      <c r="B186" s="3">
        <v>2</v>
      </c>
      <c r="C186" s="3" t="s">
        <v>922</v>
      </c>
      <c r="D186" s="3">
        <v>51.67</v>
      </c>
      <c r="E186" s="3" t="s">
        <v>15</v>
      </c>
      <c r="F186" s="3">
        <v>12917.5</v>
      </c>
      <c r="G186" s="39">
        <v>250</v>
      </c>
      <c r="H186" s="42"/>
    </row>
    <row r="187" spans="1:8" x14ac:dyDescent="0.25">
      <c r="A187" s="3" t="s">
        <v>921</v>
      </c>
      <c r="B187" s="3">
        <v>11</v>
      </c>
      <c r="C187" s="3" t="s">
        <v>923</v>
      </c>
      <c r="D187" s="3">
        <v>94.09</v>
      </c>
      <c r="E187" s="3" t="s">
        <v>148</v>
      </c>
      <c r="F187" s="3">
        <v>10820.35</v>
      </c>
      <c r="G187" s="39">
        <v>115</v>
      </c>
      <c r="H187" s="42"/>
    </row>
    <row r="188" spans="1:8" x14ac:dyDescent="0.25">
      <c r="A188" s="3" t="s">
        <v>921</v>
      </c>
      <c r="B188" s="3">
        <v>13</v>
      </c>
      <c r="C188" s="3" t="s">
        <v>923</v>
      </c>
      <c r="D188" s="3">
        <v>94.08</v>
      </c>
      <c r="E188" s="3" t="s">
        <v>148</v>
      </c>
      <c r="F188" s="3">
        <v>10819.2</v>
      </c>
      <c r="G188" s="39">
        <v>115</v>
      </c>
      <c r="H188" s="42"/>
    </row>
    <row r="189" spans="1:8" x14ac:dyDescent="0.25">
      <c r="A189" s="3" t="s">
        <v>921</v>
      </c>
      <c r="B189" s="3">
        <v>15</v>
      </c>
      <c r="C189" s="3" t="s">
        <v>923</v>
      </c>
      <c r="D189" s="3">
        <v>94.08</v>
      </c>
      <c r="E189" s="3" t="s">
        <v>15</v>
      </c>
      <c r="F189" s="3">
        <v>23520</v>
      </c>
      <c r="G189" s="39">
        <v>250</v>
      </c>
      <c r="H189" s="42"/>
    </row>
    <row r="190" spans="1:8" x14ac:dyDescent="0.25">
      <c r="A190" s="3" t="s">
        <v>921</v>
      </c>
      <c r="B190" s="3">
        <v>17</v>
      </c>
      <c r="C190" s="3" t="s">
        <v>923</v>
      </c>
      <c r="D190" s="3">
        <v>94.08</v>
      </c>
      <c r="E190" s="3" t="s">
        <v>148</v>
      </c>
      <c r="F190" s="3">
        <v>10819.2</v>
      </c>
      <c r="G190" s="39">
        <v>115</v>
      </c>
      <c r="H190" s="42"/>
    </row>
    <row r="191" spans="1:8" x14ac:dyDescent="0.25">
      <c r="A191" s="3" t="s">
        <v>921</v>
      </c>
      <c r="B191" s="3">
        <v>19</v>
      </c>
      <c r="C191" s="3" t="s">
        <v>923</v>
      </c>
      <c r="D191" s="3">
        <v>94.09</v>
      </c>
      <c r="E191" s="3" t="s">
        <v>15</v>
      </c>
      <c r="F191" s="3">
        <v>23522.5</v>
      </c>
      <c r="G191" s="39">
        <v>250</v>
      </c>
      <c r="H191" s="42"/>
    </row>
    <row r="192" spans="1:8" x14ac:dyDescent="0.25">
      <c r="A192" s="3" t="s">
        <v>921</v>
      </c>
      <c r="B192" s="3">
        <v>21</v>
      </c>
      <c r="C192" s="3" t="s">
        <v>923</v>
      </c>
      <c r="D192" s="3">
        <v>94.08</v>
      </c>
      <c r="E192" s="3" t="s">
        <v>15</v>
      </c>
      <c r="F192" s="3">
        <v>23520</v>
      </c>
      <c r="G192" s="39">
        <v>250</v>
      </c>
      <c r="H192" s="42"/>
    </row>
    <row r="193" spans="1:8" x14ac:dyDescent="0.25">
      <c r="A193" s="3" t="s">
        <v>924</v>
      </c>
      <c r="B193" s="3">
        <v>39</v>
      </c>
      <c r="C193" s="3" t="s">
        <v>925</v>
      </c>
      <c r="D193" s="3">
        <v>20.329999999999998</v>
      </c>
      <c r="E193" s="3" t="s">
        <v>15</v>
      </c>
      <c r="F193" s="3">
        <v>5082.5</v>
      </c>
      <c r="G193" s="39">
        <v>250</v>
      </c>
      <c r="H193" s="42"/>
    </row>
    <row r="194" spans="1:8" x14ac:dyDescent="0.25">
      <c r="A194" s="3" t="s">
        <v>924</v>
      </c>
      <c r="B194" s="3">
        <v>48</v>
      </c>
      <c r="C194" s="3" t="s">
        <v>926</v>
      </c>
      <c r="D194" s="3">
        <v>20.72</v>
      </c>
      <c r="E194" s="3" t="s">
        <v>15</v>
      </c>
      <c r="F194" s="3">
        <v>5180</v>
      </c>
      <c r="G194" s="39">
        <v>250</v>
      </c>
      <c r="H194" s="42"/>
    </row>
    <row r="195" spans="1:8" x14ac:dyDescent="0.25">
      <c r="A195" s="3" t="s">
        <v>924</v>
      </c>
      <c r="B195" s="3">
        <v>51</v>
      </c>
      <c r="C195" s="3" t="s">
        <v>925</v>
      </c>
      <c r="D195" s="3">
        <v>20.329999999999998</v>
      </c>
      <c r="E195" s="3" t="s">
        <v>15</v>
      </c>
      <c r="F195" s="3">
        <v>5082.5</v>
      </c>
      <c r="G195" s="39">
        <v>250</v>
      </c>
      <c r="H195" s="42"/>
    </row>
    <row r="196" spans="1:8" x14ac:dyDescent="0.25">
      <c r="A196" s="3" t="s">
        <v>924</v>
      </c>
      <c r="B196" s="3">
        <v>55</v>
      </c>
      <c r="C196" s="3" t="s">
        <v>925</v>
      </c>
      <c r="D196" s="3">
        <v>20.329999999999998</v>
      </c>
      <c r="E196" s="3" t="s">
        <v>15</v>
      </c>
      <c r="F196" s="3">
        <v>5082.5</v>
      </c>
      <c r="G196" s="39">
        <v>250</v>
      </c>
      <c r="H196" s="42"/>
    </row>
    <row r="197" spans="1:8" x14ac:dyDescent="0.25">
      <c r="A197" s="3" t="s">
        <v>924</v>
      </c>
      <c r="B197" s="3">
        <v>57</v>
      </c>
      <c r="C197" s="3" t="s">
        <v>925</v>
      </c>
      <c r="D197" s="3">
        <v>20.329999999999998</v>
      </c>
      <c r="E197" s="3" t="s">
        <v>15</v>
      </c>
      <c r="F197" s="3">
        <v>5082.5</v>
      </c>
      <c r="G197" s="39">
        <v>250</v>
      </c>
      <c r="H197" s="42"/>
    </row>
    <row r="198" spans="1:8" x14ac:dyDescent="0.25">
      <c r="A198" s="3" t="s">
        <v>924</v>
      </c>
      <c r="B198" s="3">
        <v>59</v>
      </c>
      <c r="C198" s="3" t="s">
        <v>927</v>
      </c>
      <c r="D198" s="3">
        <v>30.12</v>
      </c>
      <c r="E198" s="3" t="s">
        <v>148</v>
      </c>
      <c r="F198" s="3">
        <v>3463.8</v>
      </c>
      <c r="G198" s="39">
        <v>115</v>
      </c>
      <c r="H198" s="42"/>
    </row>
    <row r="199" spans="1:8" x14ac:dyDescent="0.25">
      <c r="A199" s="3" t="s">
        <v>924</v>
      </c>
      <c r="B199" s="3">
        <v>63</v>
      </c>
      <c r="C199" s="3" t="s">
        <v>927</v>
      </c>
      <c r="D199" s="3">
        <v>30.12</v>
      </c>
      <c r="E199" s="3" t="s">
        <v>148</v>
      </c>
      <c r="F199" s="3">
        <v>3463.8</v>
      </c>
      <c r="G199" s="39">
        <v>115</v>
      </c>
      <c r="H199" s="42"/>
    </row>
    <row r="200" spans="1:8" x14ac:dyDescent="0.25">
      <c r="A200" s="3" t="s">
        <v>924</v>
      </c>
      <c r="B200" s="3">
        <v>65</v>
      </c>
      <c r="C200" s="3" t="s">
        <v>927</v>
      </c>
      <c r="D200" s="3">
        <v>30.12</v>
      </c>
      <c r="E200" s="3" t="s">
        <v>15</v>
      </c>
      <c r="F200" s="3">
        <v>7530</v>
      </c>
      <c r="G200" s="39">
        <v>250</v>
      </c>
      <c r="H200" s="42"/>
    </row>
    <row r="201" spans="1:8" x14ac:dyDescent="0.25">
      <c r="A201" s="3" t="s">
        <v>924</v>
      </c>
      <c r="B201" s="3">
        <v>67</v>
      </c>
      <c r="C201" s="3" t="s">
        <v>927</v>
      </c>
      <c r="D201" s="3">
        <v>30.12</v>
      </c>
      <c r="E201" s="3" t="s">
        <v>148</v>
      </c>
      <c r="F201" s="3">
        <v>3463.8</v>
      </c>
      <c r="G201" s="39">
        <v>115</v>
      </c>
      <c r="H201" s="42"/>
    </row>
    <row r="202" spans="1:8" x14ac:dyDescent="0.25">
      <c r="A202" s="3" t="s">
        <v>924</v>
      </c>
      <c r="B202" s="3">
        <v>71</v>
      </c>
      <c r="C202" s="3" t="s">
        <v>928</v>
      </c>
      <c r="D202" s="3">
        <v>29.54</v>
      </c>
      <c r="E202" s="3" t="s">
        <v>148</v>
      </c>
      <c r="F202" s="3">
        <v>3397.1</v>
      </c>
      <c r="G202" s="39">
        <v>115</v>
      </c>
      <c r="H202" s="42"/>
    </row>
    <row r="203" spans="1:8" x14ac:dyDescent="0.25">
      <c r="A203" s="36" t="s">
        <v>924</v>
      </c>
      <c r="B203" s="36">
        <v>72</v>
      </c>
      <c r="C203" s="36" t="s">
        <v>926</v>
      </c>
      <c r="D203" s="36">
        <v>20.72</v>
      </c>
      <c r="E203" s="36" t="s">
        <v>148</v>
      </c>
      <c r="F203" s="36">
        <v>0</v>
      </c>
      <c r="G203" s="44">
        <v>0</v>
      </c>
      <c r="H203" s="42"/>
    </row>
    <row r="204" spans="1:8" x14ac:dyDescent="0.25">
      <c r="A204" s="3" t="s">
        <v>924</v>
      </c>
      <c r="B204" s="3">
        <v>73</v>
      </c>
      <c r="C204" s="3" t="s">
        <v>928</v>
      </c>
      <c r="D204" s="3">
        <v>29.54</v>
      </c>
      <c r="E204" s="3" t="s">
        <v>15</v>
      </c>
      <c r="F204" s="3">
        <v>7385</v>
      </c>
      <c r="G204" s="39">
        <v>250</v>
      </c>
      <c r="H204" s="42"/>
    </row>
    <row r="205" spans="1:8" x14ac:dyDescent="0.25">
      <c r="A205" s="3" t="s">
        <v>924</v>
      </c>
      <c r="B205" s="3">
        <v>75</v>
      </c>
      <c r="C205" s="3" t="s">
        <v>928</v>
      </c>
      <c r="D205" s="3">
        <v>29.54</v>
      </c>
      <c r="E205" s="3" t="s">
        <v>148</v>
      </c>
      <c r="F205" s="3">
        <v>3397.1</v>
      </c>
      <c r="G205" s="39">
        <v>115</v>
      </c>
      <c r="H205" s="42"/>
    </row>
    <row r="206" spans="1:8" x14ac:dyDescent="0.25">
      <c r="A206" s="3" t="s">
        <v>924</v>
      </c>
      <c r="B206" s="3">
        <v>76</v>
      </c>
      <c r="C206" s="3" t="s">
        <v>926</v>
      </c>
      <c r="D206" s="3">
        <v>20.72</v>
      </c>
      <c r="E206" s="3" t="s">
        <v>15</v>
      </c>
      <c r="F206" s="3">
        <v>5180</v>
      </c>
      <c r="G206" s="39">
        <v>250</v>
      </c>
      <c r="H206" s="42"/>
    </row>
    <row r="207" spans="1:8" x14ac:dyDescent="0.25">
      <c r="A207" s="3" t="s">
        <v>924</v>
      </c>
      <c r="B207" s="3">
        <v>77</v>
      </c>
      <c r="C207" s="3" t="s">
        <v>928</v>
      </c>
      <c r="D207" s="3">
        <v>29.54</v>
      </c>
      <c r="E207" s="3" t="s">
        <v>15</v>
      </c>
      <c r="F207" s="3">
        <v>7385</v>
      </c>
      <c r="G207" s="39">
        <v>250</v>
      </c>
      <c r="H207" s="42"/>
    </row>
    <row r="208" spans="1:8" x14ac:dyDescent="0.25">
      <c r="A208" s="3" t="s">
        <v>924</v>
      </c>
      <c r="B208" s="3">
        <v>78</v>
      </c>
      <c r="C208" s="3" t="s">
        <v>926</v>
      </c>
      <c r="D208" s="3">
        <v>20.72</v>
      </c>
      <c r="E208" s="3" t="s">
        <v>15</v>
      </c>
      <c r="F208" s="3">
        <v>5180</v>
      </c>
      <c r="G208" s="39">
        <v>250</v>
      </c>
      <c r="H208" s="42"/>
    </row>
    <row r="209" spans="1:8" x14ac:dyDescent="0.25">
      <c r="A209" s="3" t="s">
        <v>924</v>
      </c>
      <c r="B209" s="3">
        <v>79</v>
      </c>
      <c r="C209" s="3" t="s">
        <v>928</v>
      </c>
      <c r="D209" s="3">
        <v>29.54</v>
      </c>
      <c r="E209" s="3" t="s">
        <v>148</v>
      </c>
      <c r="F209" s="3">
        <v>3397.1</v>
      </c>
      <c r="G209" s="39">
        <v>115</v>
      </c>
      <c r="H209" s="42"/>
    </row>
    <row r="210" spans="1:8" x14ac:dyDescent="0.25">
      <c r="A210" s="36" t="s">
        <v>924</v>
      </c>
      <c r="B210" s="36">
        <v>81</v>
      </c>
      <c r="C210" s="36" t="s">
        <v>928</v>
      </c>
      <c r="D210" s="36">
        <v>29.54</v>
      </c>
      <c r="E210" s="36" t="s">
        <v>13</v>
      </c>
      <c r="F210" s="36">
        <v>0</v>
      </c>
      <c r="G210" s="44">
        <v>0</v>
      </c>
      <c r="H210" s="42"/>
    </row>
    <row r="211" spans="1:8" x14ac:dyDescent="0.25">
      <c r="A211" s="3" t="s">
        <v>924</v>
      </c>
      <c r="B211" s="3">
        <v>82</v>
      </c>
      <c r="C211" s="3" t="s">
        <v>926</v>
      </c>
      <c r="D211" s="3">
        <v>20.72</v>
      </c>
      <c r="E211" s="3" t="s">
        <v>15</v>
      </c>
      <c r="F211" s="3">
        <v>5180</v>
      </c>
      <c r="G211" s="39">
        <v>250</v>
      </c>
      <c r="H211" s="42"/>
    </row>
    <row r="212" spans="1:8" x14ac:dyDescent="0.25">
      <c r="A212" s="3" t="s">
        <v>924</v>
      </c>
      <c r="B212" s="3">
        <v>84</v>
      </c>
      <c r="C212" s="3" t="s">
        <v>929</v>
      </c>
      <c r="D212" s="3">
        <v>30.5</v>
      </c>
      <c r="E212" s="3" t="s">
        <v>148</v>
      </c>
      <c r="F212" s="3">
        <v>3507.5</v>
      </c>
      <c r="G212" s="39">
        <v>115</v>
      </c>
      <c r="H212" s="42"/>
    </row>
    <row r="213" spans="1:8" x14ac:dyDescent="0.25">
      <c r="A213" s="3" t="s">
        <v>924</v>
      </c>
      <c r="B213" s="3">
        <v>88</v>
      </c>
      <c r="C213" s="3" t="s">
        <v>929</v>
      </c>
      <c r="D213" s="3">
        <v>30.5</v>
      </c>
      <c r="E213" s="3" t="s">
        <v>148</v>
      </c>
      <c r="F213" s="3">
        <v>3507.5</v>
      </c>
      <c r="G213" s="39">
        <v>115</v>
      </c>
      <c r="H213" s="42"/>
    </row>
    <row r="214" spans="1:8" x14ac:dyDescent="0.25">
      <c r="A214" s="3" t="s">
        <v>924</v>
      </c>
      <c r="B214" s="3">
        <v>90</v>
      </c>
      <c r="C214" s="3" t="s">
        <v>929</v>
      </c>
      <c r="D214" s="3">
        <v>30.5</v>
      </c>
      <c r="E214" s="3" t="s">
        <v>15</v>
      </c>
      <c r="F214" s="3">
        <v>7625</v>
      </c>
      <c r="G214" s="39">
        <v>250</v>
      </c>
      <c r="H214" s="42"/>
    </row>
    <row r="215" spans="1:8" x14ac:dyDescent="0.25">
      <c r="A215" s="10" t="s">
        <v>924</v>
      </c>
      <c r="B215" s="10">
        <v>91</v>
      </c>
      <c r="C215" s="10" t="s">
        <v>930</v>
      </c>
      <c r="D215" s="10">
        <v>62.56</v>
      </c>
      <c r="E215" s="10" t="s">
        <v>15</v>
      </c>
      <c r="F215" s="10">
        <v>0</v>
      </c>
      <c r="G215" s="40">
        <v>0</v>
      </c>
      <c r="H215" s="43" t="s">
        <v>187</v>
      </c>
    </row>
    <row r="216" spans="1:8" x14ac:dyDescent="0.25">
      <c r="A216" s="10" t="s">
        <v>924</v>
      </c>
      <c r="B216" s="10">
        <v>92</v>
      </c>
      <c r="C216" s="10" t="s">
        <v>929</v>
      </c>
      <c r="D216" s="10">
        <v>30.5</v>
      </c>
      <c r="E216" s="10" t="s">
        <v>148</v>
      </c>
      <c r="F216" s="10">
        <v>0</v>
      </c>
      <c r="G216" s="40">
        <v>0</v>
      </c>
      <c r="H216" s="43" t="s">
        <v>187</v>
      </c>
    </row>
    <row r="217" spans="1:8" x14ac:dyDescent="0.25">
      <c r="A217" s="10" t="s">
        <v>924</v>
      </c>
      <c r="B217" s="10">
        <v>93</v>
      </c>
      <c r="C217" s="10" t="s">
        <v>927</v>
      </c>
      <c r="D217" s="10">
        <v>30.12</v>
      </c>
      <c r="E217" s="10" t="s">
        <v>148</v>
      </c>
      <c r="F217" s="10">
        <v>0</v>
      </c>
      <c r="G217" s="40">
        <v>0</v>
      </c>
      <c r="H217" s="43" t="s">
        <v>187</v>
      </c>
    </row>
    <row r="218" spans="1:8" x14ac:dyDescent="0.25">
      <c r="A218" s="10" t="s">
        <v>924</v>
      </c>
      <c r="B218" s="10">
        <v>94</v>
      </c>
      <c r="C218" s="10" t="s">
        <v>931</v>
      </c>
      <c r="D218" s="10">
        <v>29.92</v>
      </c>
      <c r="E218" s="10" t="s">
        <v>148</v>
      </c>
      <c r="F218" s="10">
        <v>0</v>
      </c>
      <c r="G218" s="40">
        <v>0</v>
      </c>
      <c r="H218" s="43" t="s">
        <v>187</v>
      </c>
    </row>
    <row r="219" spans="1:8" x14ac:dyDescent="0.25">
      <c r="A219" s="10" t="s">
        <v>924</v>
      </c>
      <c r="B219" s="10">
        <v>95</v>
      </c>
      <c r="C219" s="10" t="s">
        <v>927</v>
      </c>
      <c r="D219" s="10">
        <v>32.659999999999997</v>
      </c>
      <c r="E219" s="10" t="s">
        <v>15</v>
      </c>
      <c r="F219" s="10">
        <v>0</v>
      </c>
      <c r="G219" s="40">
        <v>0</v>
      </c>
      <c r="H219" s="43" t="s">
        <v>187</v>
      </c>
    </row>
    <row r="220" spans="1:8" x14ac:dyDescent="0.25">
      <c r="A220" s="10" t="s">
        <v>924</v>
      </c>
      <c r="B220" s="10">
        <v>96</v>
      </c>
      <c r="C220" s="10" t="s">
        <v>932</v>
      </c>
      <c r="D220" s="10">
        <v>32.44</v>
      </c>
      <c r="E220" s="10" t="s">
        <v>15</v>
      </c>
      <c r="F220" s="10">
        <v>0</v>
      </c>
      <c r="G220" s="40">
        <v>0</v>
      </c>
      <c r="H220" s="43" t="s">
        <v>187</v>
      </c>
    </row>
    <row r="221" spans="1:8" x14ac:dyDescent="0.25">
      <c r="A221" s="10" t="s">
        <v>924</v>
      </c>
      <c r="B221" s="10">
        <v>98</v>
      </c>
      <c r="C221" s="10" t="s">
        <v>931</v>
      </c>
      <c r="D221" s="10">
        <v>29.92</v>
      </c>
      <c r="E221" s="10" t="s">
        <v>148</v>
      </c>
      <c r="F221" s="10">
        <v>0</v>
      </c>
      <c r="G221" s="40">
        <v>0</v>
      </c>
      <c r="H221" s="43" t="s">
        <v>187</v>
      </c>
    </row>
    <row r="222" spans="1:8" x14ac:dyDescent="0.25">
      <c r="A222" s="10" t="s">
        <v>924</v>
      </c>
      <c r="B222" s="10">
        <v>100</v>
      </c>
      <c r="C222" s="10" t="s">
        <v>931</v>
      </c>
      <c r="D222" s="10">
        <v>29.92</v>
      </c>
      <c r="E222" s="10" t="s">
        <v>15</v>
      </c>
      <c r="F222" s="10">
        <v>0</v>
      </c>
      <c r="G222" s="40">
        <v>0</v>
      </c>
      <c r="H222" s="43" t="s">
        <v>187</v>
      </c>
    </row>
    <row r="223" spans="1:8" x14ac:dyDescent="0.25">
      <c r="A223" s="10" t="s">
        <v>924</v>
      </c>
      <c r="B223" s="10">
        <v>102</v>
      </c>
      <c r="C223" s="10" t="s">
        <v>931</v>
      </c>
      <c r="D223" s="10">
        <v>29.92</v>
      </c>
      <c r="E223" s="10" t="s">
        <v>148</v>
      </c>
      <c r="F223" s="10">
        <v>0</v>
      </c>
      <c r="G223" s="40">
        <v>0</v>
      </c>
      <c r="H223" s="43" t="s">
        <v>187</v>
      </c>
    </row>
    <row r="224" spans="1:8" x14ac:dyDescent="0.25">
      <c r="A224" s="10" t="s">
        <v>924</v>
      </c>
      <c r="B224" s="10">
        <v>106</v>
      </c>
      <c r="C224" s="10" t="s">
        <v>931</v>
      </c>
      <c r="D224" s="10">
        <v>29.92</v>
      </c>
      <c r="E224" s="10" t="s">
        <v>148</v>
      </c>
      <c r="F224" s="10">
        <v>0</v>
      </c>
      <c r="G224" s="40">
        <v>0</v>
      </c>
      <c r="H224" s="43" t="s">
        <v>187</v>
      </c>
    </row>
    <row r="225" spans="1:8" x14ac:dyDescent="0.25">
      <c r="A225" s="36" t="s">
        <v>924</v>
      </c>
      <c r="B225" s="36">
        <v>108</v>
      </c>
      <c r="C225" s="36" t="s">
        <v>931</v>
      </c>
      <c r="D225" s="36">
        <v>29.92</v>
      </c>
      <c r="E225" s="36" t="s">
        <v>13</v>
      </c>
      <c r="F225" s="36">
        <v>0</v>
      </c>
      <c r="G225" s="44">
        <v>0</v>
      </c>
      <c r="H225" s="42"/>
    </row>
    <row r="226" spans="1:8" x14ac:dyDescent="0.25">
      <c r="A226" s="10" t="s">
        <v>924</v>
      </c>
      <c r="B226" s="10">
        <v>114</v>
      </c>
      <c r="C226" s="10" t="s">
        <v>926</v>
      </c>
      <c r="D226" s="10">
        <v>20.72</v>
      </c>
      <c r="E226" s="10" t="s">
        <v>15</v>
      </c>
      <c r="F226" s="10">
        <v>0</v>
      </c>
      <c r="G226" s="40">
        <v>0</v>
      </c>
      <c r="H226" s="43" t="s">
        <v>187</v>
      </c>
    </row>
    <row r="227" spans="1:8" x14ac:dyDescent="0.25">
      <c r="A227" s="10" t="s">
        <v>924</v>
      </c>
      <c r="B227" s="10">
        <v>116</v>
      </c>
      <c r="C227" s="10" t="s">
        <v>931</v>
      </c>
      <c r="D227" s="10">
        <v>29.92</v>
      </c>
      <c r="E227" s="10" t="s">
        <v>15</v>
      </c>
      <c r="F227" s="10">
        <v>0</v>
      </c>
      <c r="G227" s="40">
        <v>0</v>
      </c>
      <c r="H227" s="43" t="s">
        <v>187</v>
      </c>
    </row>
    <row r="228" spans="1:8" x14ac:dyDescent="0.25">
      <c r="A228" s="3" t="s">
        <v>933</v>
      </c>
      <c r="B228" s="3">
        <v>1</v>
      </c>
      <c r="C228" s="3" t="s">
        <v>933</v>
      </c>
      <c r="D228" s="3">
        <v>33.75</v>
      </c>
      <c r="E228" s="3" t="s">
        <v>15</v>
      </c>
      <c r="F228" s="3">
        <v>8437.5</v>
      </c>
      <c r="G228" s="39">
        <v>250</v>
      </c>
      <c r="H228" s="42"/>
    </row>
    <row r="229" spans="1:8" x14ac:dyDescent="0.25">
      <c r="A229" s="3" t="s">
        <v>933</v>
      </c>
      <c r="B229" s="3">
        <v>5</v>
      </c>
      <c r="C229" s="3" t="s">
        <v>933</v>
      </c>
      <c r="D229" s="3">
        <v>33.75</v>
      </c>
      <c r="E229" s="3" t="s">
        <v>15</v>
      </c>
      <c r="F229" s="3">
        <v>8437.5</v>
      </c>
      <c r="G229" s="39">
        <v>250</v>
      </c>
      <c r="H229" s="42"/>
    </row>
    <row r="230" spans="1:8" x14ac:dyDescent="0.25">
      <c r="A230" s="3" t="s">
        <v>933</v>
      </c>
      <c r="B230" s="3">
        <v>7</v>
      </c>
      <c r="C230" s="3" t="s">
        <v>933</v>
      </c>
      <c r="D230" s="3">
        <v>33.75</v>
      </c>
      <c r="E230" s="3" t="s">
        <v>148</v>
      </c>
      <c r="F230" s="3">
        <v>3881.25</v>
      </c>
      <c r="G230" s="39">
        <v>115</v>
      </c>
      <c r="H230" s="42"/>
    </row>
    <row r="231" spans="1:8" x14ac:dyDescent="0.25">
      <c r="A231" s="3" t="s">
        <v>933</v>
      </c>
      <c r="B231" s="3">
        <v>11</v>
      </c>
      <c r="C231" s="3" t="s">
        <v>933</v>
      </c>
      <c r="D231" s="3">
        <v>33.75</v>
      </c>
      <c r="E231" s="3" t="s">
        <v>148</v>
      </c>
      <c r="F231" s="3">
        <v>3881.25</v>
      </c>
      <c r="G231" s="39">
        <v>115</v>
      </c>
      <c r="H231" s="42"/>
    </row>
    <row r="232" spans="1:8" x14ac:dyDescent="0.25">
      <c r="A232" s="3" t="s">
        <v>933</v>
      </c>
      <c r="B232" s="3">
        <v>13</v>
      </c>
      <c r="C232" s="3" t="s">
        <v>933</v>
      </c>
      <c r="D232" s="3">
        <v>33.75</v>
      </c>
      <c r="E232" s="3" t="s">
        <v>15</v>
      </c>
      <c r="F232" s="3">
        <v>8437.5</v>
      </c>
      <c r="G232" s="39">
        <v>250</v>
      </c>
      <c r="H232" s="42"/>
    </row>
    <row r="233" spans="1:8" x14ac:dyDescent="0.25">
      <c r="A233" s="3" t="s">
        <v>933</v>
      </c>
      <c r="B233" s="3">
        <v>15</v>
      </c>
      <c r="C233" s="3" t="s">
        <v>933</v>
      </c>
      <c r="D233" s="3">
        <v>33.75</v>
      </c>
      <c r="E233" s="3" t="s">
        <v>148</v>
      </c>
      <c r="F233" s="3">
        <v>3881.25</v>
      </c>
      <c r="G233" s="39">
        <v>115</v>
      </c>
      <c r="H233" s="42"/>
    </row>
    <row r="234" spans="1:8" x14ac:dyDescent="0.25">
      <c r="A234" s="36" t="s">
        <v>933</v>
      </c>
      <c r="B234" s="36">
        <v>17</v>
      </c>
      <c r="C234" s="36" t="s">
        <v>933</v>
      </c>
      <c r="D234" s="36">
        <v>33.75</v>
      </c>
      <c r="E234" s="36" t="s">
        <v>15</v>
      </c>
      <c r="F234" s="36">
        <v>0</v>
      </c>
      <c r="G234" s="44">
        <v>0</v>
      </c>
      <c r="H234" s="42"/>
    </row>
    <row r="235" spans="1:8" x14ac:dyDescent="0.25">
      <c r="A235" s="36" t="s">
        <v>933</v>
      </c>
      <c r="B235" s="36">
        <v>19</v>
      </c>
      <c r="C235" s="36" t="s">
        <v>933</v>
      </c>
      <c r="D235" s="36">
        <v>33.75</v>
      </c>
      <c r="E235" s="36" t="s">
        <v>148</v>
      </c>
      <c r="F235" s="36">
        <v>0</v>
      </c>
      <c r="G235" s="44">
        <v>0</v>
      </c>
      <c r="H235" s="42"/>
    </row>
    <row r="236" spans="1:8" x14ac:dyDescent="0.25">
      <c r="A236" s="3" t="s">
        <v>933</v>
      </c>
      <c r="B236" s="3">
        <v>21</v>
      </c>
      <c r="C236" s="3" t="s">
        <v>933</v>
      </c>
      <c r="D236" s="3">
        <v>33.75</v>
      </c>
      <c r="E236" s="3" t="s">
        <v>15</v>
      </c>
      <c r="F236" s="3">
        <v>8437.5</v>
      </c>
      <c r="G236" s="39">
        <v>250</v>
      </c>
      <c r="H236" s="42"/>
    </row>
    <row r="237" spans="1:8" x14ac:dyDescent="0.25">
      <c r="A237" s="3" t="s">
        <v>933</v>
      </c>
      <c r="B237" s="3">
        <v>23</v>
      </c>
      <c r="C237" s="3" t="s">
        <v>933</v>
      </c>
      <c r="D237" s="3">
        <v>33.75</v>
      </c>
      <c r="E237" s="3" t="s">
        <v>148</v>
      </c>
      <c r="F237" s="3">
        <v>3881.25</v>
      </c>
      <c r="G237" s="39">
        <v>115</v>
      </c>
      <c r="H237" s="42"/>
    </row>
    <row r="238" spans="1:8" x14ac:dyDescent="0.25">
      <c r="A238" s="3" t="s">
        <v>933</v>
      </c>
      <c r="B238" s="3">
        <v>25</v>
      </c>
      <c r="C238" s="3" t="s">
        <v>933</v>
      </c>
      <c r="D238" s="3">
        <v>33.75</v>
      </c>
      <c r="E238" s="3" t="s">
        <v>15</v>
      </c>
      <c r="F238" s="3">
        <v>8437.5</v>
      </c>
      <c r="G238" s="39">
        <v>250</v>
      </c>
      <c r="H238" s="42"/>
    </row>
    <row r="239" spans="1:8" x14ac:dyDescent="0.25">
      <c r="A239" s="3" t="s">
        <v>933</v>
      </c>
      <c r="B239" s="3">
        <v>27</v>
      </c>
      <c r="C239" s="3" t="s">
        <v>933</v>
      </c>
      <c r="D239" s="3">
        <v>33.75</v>
      </c>
      <c r="E239" s="3" t="s">
        <v>148</v>
      </c>
      <c r="F239" s="3">
        <v>3881.25</v>
      </c>
      <c r="G239" s="39">
        <v>115</v>
      </c>
      <c r="H239" s="42"/>
    </row>
    <row r="240" spans="1:8" x14ac:dyDescent="0.25">
      <c r="A240" s="10" t="s">
        <v>933</v>
      </c>
      <c r="B240" s="10">
        <v>29</v>
      </c>
      <c r="C240" s="10" t="s">
        <v>933</v>
      </c>
      <c r="D240" s="10">
        <v>33.75</v>
      </c>
      <c r="E240" s="10" t="s">
        <v>15</v>
      </c>
      <c r="F240" s="10">
        <v>0</v>
      </c>
      <c r="G240" s="40">
        <v>0</v>
      </c>
      <c r="H240" s="43" t="s">
        <v>187</v>
      </c>
    </row>
    <row r="241" spans="1:8" x14ac:dyDescent="0.25">
      <c r="A241" s="10" t="s">
        <v>933</v>
      </c>
      <c r="B241" s="10">
        <v>31</v>
      </c>
      <c r="C241" s="10" t="s">
        <v>933</v>
      </c>
      <c r="D241" s="10">
        <v>33.75</v>
      </c>
      <c r="E241" s="10" t="s">
        <v>148</v>
      </c>
      <c r="F241" s="10">
        <v>0</v>
      </c>
      <c r="G241" s="40">
        <v>0</v>
      </c>
      <c r="H241" s="43" t="s">
        <v>187</v>
      </c>
    </row>
    <row r="242" spans="1:8" x14ac:dyDescent="0.25">
      <c r="A242" s="36" t="s">
        <v>933</v>
      </c>
      <c r="B242" s="36">
        <v>33</v>
      </c>
      <c r="C242" s="36" t="s">
        <v>933</v>
      </c>
      <c r="D242" s="36">
        <v>33.75</v>
      </c>
      <c r="E242" s="36" t="s">
        <v>15</v>
      </c>
      <c r="F242" s="36">
        <v>0</v>
      </c>
      <c r="G242" s="44">
        <v>0</v>
      </c>
      <c r="H242" s="42"/>
    </row>
    <row r="243" spans="1:8" x14ac:dyDescent="0.25">
      <c r="A243" s="10" t="s">
        <v>933</v>
      </c>
      <c r="B243" s="10">
        <v>35</v>
      </c>
      <c r="C243" s="10" t="s">
        <v>933</v>
      </c>
      <c r="D243" s="10">
        <v>33.75</v>
      </c>
      <c r="E243" s="10" t="s">
        <v>148</v>
      </c>
      <c r="F243" s="10">
        <v>0</v>
      </c>
      <c r="G243" s="40">
        <v>0</v>
      </c>
      <c r="H243" s="43" t="s">
        <v>187</v>
      </c>
    </row>
    <row r="244" spans="1:8" x14ac:dyDescent="0.25">
      <c r="A244" s="10" t="s">
        <v>933</v>
      </c>
      <c r="B244" s="10">
        <v>37</v>
      </c>
      <c r="C244" s="10" t="s">
        <v>933</v>
      </c>
      <c r="D244" s="10">
        <v>33.75</v>
      </c>
      <c r="E244" s="10" t="s">
        <v>15</v>
      </c>
      <c r="F244" s="10">
        <v>0</v>
      </c>
      <c r="G244" s="40">
        <v>0</v>
      </c>
      <c r="H244" s="43" t="s">
        <v>187</v>
      </c>
    </row>
    <row r="245" spans="1:8" x14ac:dyDescent="0.25">
      <c r="A245" s="10" t="s">
        <v>933</v>
      </c>
      <c r="B245" s="10">
        <v>39</v>
      </c>
      <c r="C245" s="10" t="s">
        <v>933</v>
      </c>
      <c r="D245" s="10">
        <v>33.75</v>
      </c>
      <c r="E245" s="10" t="s">
        <v>148</v>
      </c>
      <c r="F245" s="10">
        <v>0</v>
      </c>
      <c r="G245" s="40">
        <v>0</v>
      </c>
      <c r="H245" s="43" t="s">
        <v>187</v>
      </c>
    </row>
    <row r="246" spans="1:8" x14ac:dyDescent="0.25">
      <c r="A246" s="36" t="s">
        <v>933</v>
      </c>
      <c r="B246" s="36">
        <v>41</v>
      </c>
      <c r="C246" s="36" t="s">
        <v>933</v>
      </c>
      <c r="D246" s="36">
        <v>33.75</v>
      </c>
      <c r="E246" s="36" t="s">
        <v>15</v>
      </c>
      <c r="F246" s="36">
        <v>0</v>
      </c>
      <c r="G246" s="44">
        <v>0</v>
      </c>
      <c r="H246" s="42"/>
    </row>
    <row r="247" spans="1:8" x14ac:dyDescent="0.25">
      <c r="A247" s="10" t="s">
        <v>933</v>
      </c>
      <c r="B247" s="10">
        <v>43</v>
      </c>
      <c r="C247" s="10" t="s">
        <v>933</v>
      </c>
      <c r="D247" s="10">
        <v>33.75</v>
      </c>
      <c r="E247" s="10" t="s">
        <v>148</v>
      </c>
      <c r="F247" s="10">
        <v>0</v>
      </c>
      <c r="G247" s="40">
        <v>0</v>
      </c>
      <c r="H247" s="43" t="s">
        <v>187</v>
      </c>
    </row>
    <row r="248" spans="1:8" x14ac:dyDescent="0.25">
      <c r="A248" s="10" t="s">
        <v>933</v>
      </c>
      <c r="B248" s="10">
        <v>45</v>
      </c>
      <c r="C248" s="10" t="s">
        <v>933</v>
      </c>
      <c r="D248" s="10">
        <v>33.75</v>
      </c>
      <c r="E248" s="10" t="s">
        <v>15</v>
      </c>
      <c r="F248" s="10">
        <v>0</v>
      </c>
      <c r="G248" s="40">
        <v>0</v>
      </c>
      <c r="H248" s="43" t="s">
        <v>187</v>
      </c>
    </row>
    <row r="249" spans="1:8" x14ac:dyDescent="0.25">
      <c r="A249" s="10" t="s">
        <v>933</v>
      </c>
      <c r="B249" s="10">
        <v>47</v>
      </c>
      <c r="C249" s="10" t="s">
        <v>933</v>
      </c>
      <c r="D249" s="10">
        <v>33.75</v>
      </c>
      <c r="E249" s="10" t="s">
        <v>148</v>
      </c>
      <c r="F249" s="10">
        <v>0</v>
      </c>
      <c r="G249" s="40">
        <v>0</v>
      </c>
      <c r="H249" s="43" t="s">
        <v>187</v>
      </c>
    </row>
    <row r="250" spans="1:8" x14ac:dyDescent="0.25">
      <c r="A250" s="10" t="s">
        <v>933</v>
      </c>
      <c r="B250" s="10">
        <v>53</v>
      </c>
      <c r="C250" s="10" t="s">
        <v>933</v>
      </c>
      <c r="D250" s="10">
        <v>33.75</v>
      </c>
      <c r="E250" s="10" t="s">
        <v>148</v>
      </c>
      <c r="F250" s="10">
        <v>0</v>
      </c>
      <c r="G250" s="40">
        <v>0</v>
      </c>
      <c r="H250" s="43" t="s">
        <v>187</v>
      </c>
    </row>
    <row r="251" spans="1:8" x14ac:dyDescent="0.25">
      <c r="A251" s="36" t="s">
        <v>933</v>
      </c>
      <c r="B251" s="36">
        <v>57</v>
      </c>
      <c r="C251" s="36" t="s">
        <v>934</v>
      </c>
      <c r="D251" s="36">
        <v>38.549999999999997</v>
      </c>
      <c r="E251" s="36" t="s">
        <v>148</v>
      </c>
      <c r="F251" s="36">
        <v>0</v>
      </c>
      <c r="G251" s="44">
        <v>0</v>
      </c>
      <c r="H251" s="42"/>
    </row>
    <row r="252" spans="1:8" x14ac:dyDescent="0.25">
      <c r="A252" s="10" t="s">
        <v>933</v>
      </c>
      <c r="B252" s="10">
        <v>61</v>
      </c>
      <c r="C252" s="10" t="s">
        <v>933</v>
      </c>
      <c r="D252" s="10">
        <v>33.75</v>
      </c>
      <c r="E252" s="10" t="s">
        <v>148</v>
      </c>
      <c r="F252" s="10">
        <v>0</v>
      </c>
      <c r="G252" s="40">
        <v>0</v>
      </c>
      <c r="H252" s="43" t="s">
        <v>187</v>
      </c>
    </row>
    <row r="253" spans="1:8" x14ac:dyDescent="0.25">
      <c r="A253" s="10" t="s">
        <v>933</v>
      </c>
      <c r="B253" s="10">
        <v>71</v>
      </c>
      <c r="C253" s="10" t="s">
        <v>933</v>
      </c>
      <c r="D253" s="10">
        <v>33.75</v>
      </c>
      <c r="E253" s="10" t="s">
        <v>15</v>
      </c>
      <c r="F253" s="10">
        <v>0</v>
      </c>
      <c r="G253" s="40">
        <v>0</v>
      </c>
      <c r="H253" s="43" t="s">
        <v>187</v>
      </c>
    </row>
    <row r="254" spans="1:8" x14ac:dyDescent="0.25">
      <c r="A254" s="10" t="s">
        <v>933</v>
      </c>
      <c r="B254" s="10">
        <v>73</v>
      </c>
      <c r="C254" s="10" t="s">
        <v>935</v>
      </c>
      <c r="D254" s="10">
        <v>45.64</v>
      </c>
      <c r="E254" s="10" t="s">
        <v>148</v>
      </c>
      <c r="F254" s="10">
        <v>0</v>
      </c>
      <c r="G254" s="40">
        <v>0</v>
      </c>
      <c r="H254" s="43" t="s">
        <v>187</v>
      </c>
    </row>
    <row r="255" spans="1:8" x14ac:dyDescent="0.25">
      <c r="A255" s="10" t="s">
        <v>933</v>
      </c>
      <c r="B255" s="10">
        <v>75</v>
      </c>
      <c r="C255" s="10" t="s">
        <v>935</v>
      </c>
      <c r="D255" s="10">
        <v>45.64</v>
      </c>
      <c r="E255" s="10">
        <v>6</v>
      </c>
      <c r="F255" s="10">
        <v>0</v>
      </c>
      <c r="G255" s="40">
        <v>0</v>
      </c>
      <c r="H255" s="43" t="s">
        <v>187</v>
      </c>
    </row>
    <row r="256" spans="1:8" x14ac:dyDescent="0.25">
      <c r="A256" s="10" t="s">
        <v>933</v>
      </c>
      <c r="B256" s="10">
        <v>77</v>
      </c>
      <c r="C256" s="10" t="s">
        <v>935</v>
      </c>
      <c r="D256" s="10">
        <v>45.64</v>
      </c>
      <c r="E256" s="10" t="s">
        <v>15</v>
      </c>
      <c r="F256" s="10">
        <v>0</v>
      </c>
      <c r="G256" s="40">
        <v>0</v>
      </c>
      <c r="H256" s="43" t="s">
        <v>187</v>
      </c>
    </row>
    <row r="257" spans="1:8" x14ac:dyDescent="0.25">
      <c r="A257" s="10" t="s">
        <v>933</v>
      </c>
      <c r="B257" s="10">
        <v>79</v>
      </c>
      <c r="C257" s="10" t="s">
        <v>934</v>
      </c>
      <c r="D257" s="10">
        <v>38.549999999999997</v>
      </c>
      <c r="E257" s="10" t="s">
        <v>13</v>
      </c>
      <c r="F257" s="10">
        <v>0</v>
      </c>
      <c r="G257" s="40">
        <v>0</v>
      </c>
      <c r="H257" s="43" t="s">
        <v>187</v>
      </c>
    </row>
    <row r="258" spans="1:8" x14ac:dyDescent="0.25">
      <c r="A258" s="10" t="s">
        <v>933</v>
      </c>
      <c r="B258" s="10">
        <v>81</v>
      </c>
      <c r="C258" s="10" t="s">
        <v>933</v>
      </c>
      <c r="D258" s="10">
        <v>33.75</v>
      </c>
      <c r="E258" s="10" t="s">
        <v>15</v>
      </c>
      <c r="F258" s="10">
        <v>0</v>
      </c>
      <c r="G258" s="40">
        <v>0</v>
      </c>
      <c r="H258" s="43" t="s">
        <v>187</v>
      </c>
    </row>
    <row r="259" spans="1:8" x14ac:dyDescent="0.25">
      <c r="A259" s="10" t="s">
        <v>933</v>
      </c>
      <c r="B259" s="10">
        <v>83</v>
      </c>
      <c r="C259" s="10" t="s">
        <v>933</v>
      </c>
      <c r="D259" s="10">
        <v>33.75</v>
      </c>
      <c r="E259" s="10" t="s">
        <v>15</v>
      </c>
      <c r="F259" s="10">
        <v>0</v>
      </c>
      <c r="G259" s="40">
        <v>0</v>
      </c>
      <c r="H259" s="43" t="s">
        <v>187</v>
      </c>
    </row>
    <row r="260" spans="1:8" x14ac:dyDescent="0.25">
      <c r="A260" s="10" t="s">
        <v>933</v>
      </c>
      <c r="B260" s="10">
        <v>85</v>
      </c>
      <c r="C260" s="10" t="s">
        <v>933</v>
      </c>
      <c r="D260" s="10">
        <v>33.75</v>
      </c>
      <c r="E260" s="10" t="s">
        <v>15</v>
      </c>
      <c r="F260" s="10">
        <v>0</v>
      </c>
      <c r="G260" s="40">
        <v>0</v>
      </c>
      <c r="H260" s="43" t="s">
        <v>187</v>
      </c>
    </row>
    <row r="261" spans="1:8" x14ac:dyDescent="0.25">
      <c r="A261" s="10" t="s">
        <v>933</v>
      </c>
      <c r="B261" s="10">
        <v>87</v>
      </c>
      <c r="C261" s="10" t="s">
        <v>933</v>
      </c>
      <c r="D261" s="10">
        <v>33.75</v>
      </c>
      <c r="E261" s="10" t="s">
        <v>15</v>
      </c>
      <c r="F261" s="10">
        <v>0</v>
      </c>
      <c r="G261" s="40">
        <v>0</v>
      </c>
      <c r="H261" s="43" t="s">
        <v>187</v>
      </c>
    </row>
    <row r="262" spans="1:8" x14ac:dyDescent="0.25">
      <c r="A262" s="10" t="s">
        <v>933</v>
      </c>
      <c r="B262" s="10">
        <v>89</v>
      </c>
      <c r="C262" s="10" t="s">
        <v>933</v>
      </c>
      <c r="D262" s="10">
        <v>33.75</v>
      </c>
      <c r="E262" s="10" t="s">
        <v>15</v>
      </c>
      <c r="F262" s="10">
        <v>0</v>
      </c>
      <c r="G262" s="40">
        <v>0</v>
      </c>
      <c r="H262" s="43" t="s">
        <v>187</v>
      </c>
    </row>
    <row r="263" spans="1:8" x14ac:dyDescent="0.25">
      <c r="A263" s="10" t="s">
        <v>933</v>
      </c>
      <c r="B263" s="10">
        <v>91</v>
      </c>
      <c r="C263" s="10" t="s">
        <v>933</v>
      </c>
      <c r="D263" s="10">
        <v>33.75</v>
      </c>
      <c r="E263" s="10" t="s">
        <v>15</v>
      </c>
      <c r="F263" s="10">
        <v>0</v>
      </c>
      <c r="G263" s="40">
        <v>0</v>
      </c>
      <c r="H263" s="43" t="s">
        <v>187</v>
      </c>
    </row>
    <row r="264" spans="1:8" x14ac:dyDescent="0.25">
      <c r="A264" s="10" t="s">
        <v>933</v>
      </c>
      <c r="B264" s="10">
        <v>93</v>
      </c>
      <c r="C264" s="10" t="s">
        <v>933</v>
      </c>
      <c r="D264" s="10">
        <v>33.75</v>
      </c>
      <c r="E264" s="10" t="s">
        <v>15</v>
      </c>
      <c r="F264" s="10">
        <v>0</v>
      </c>
      <c r="G264" s="40">
        <v>0</v>
      </c>
      <c r="H264" s="43" t="s">
        <v>187</v>
      </c>
    </row>
    <row r="265" spans="1:8" x14ac:dyDescent="0.25">
      <c r="A265" s="3" t="s">
        <v>933</v>
      </c>
      <c r="B265" s="3">
        <v>94</v>
      </c>
      <c r="C265" s="3" t="s">
        <v>936</v>
      </c>
      <c r="D265" s="3">
        <v>38.21</v>
      </c>
      <c r="E265" s="3" t="s">
        <v>15</v>
      </c>
      <c r="F265" s="3">
        <v>9552.5</v>
      </c>
      <c r="G265" s="39">
        <v>250</v>
      </c>
      <c r="H265" s="42"/>
    </row>
    <row r="266" spans="1:8" x14ac:dyDescent="0.25">
      <c r="A266" s="10" t="s">
        <v>933</v>
      </c>
      <c r="B266" s="10">
        <v>95</v>
      </c>
      <c r="C266" s="10" t="s">
        <v>933</v>
      </c>
      <c r="D266" s="10">
        <v>33.75</v>
      </c>
      <c r="E266" s="10" t="s">
        <v>15</v>
      </c>
      <c r="F266" s="10">
        <v>0</v>
      </c>
      <c r="G266" s="40">
        <v>0</v>
      </c>
      <c r="H266" s="43" t="s">
        <v>187</v>
      </c>
    </row>
    <row r="267" spans="1:8" x14ac:dyDescent="0.25">
      <c r="A267" s="10" t="s">
        <v>933</v>
      </c>
      <c r="B267" s="10">
        <v>97</v>
      </c>
      <c r="C267" s="10" t="s">
        <v>934</v>
      </c>
      <c r="D267" s="10">
        <v>38.549999999999997</v>
      </c>
      <c r="E267" s="10" t="s">
        <v>15</v>
      </c>
      <c r="F267" s="10">
        <v>0</v>
      </c>
      <c r="G267" s="40">
        <v>0</v>
      </c>
      <c r="H267" s="43" t="s">
        <v>187</v>
      </c>
    </row>
    <row r="268" spans="1:8" x14ac:dyDescent="0.25">
      <c r="A268" s="3" t="s">
        <v>933</v>
      </c>
      <c r="B268" s="3">
        <v>98</v>
      </c>
      <c r="C268" s="3" t="s">
        <v>936</v>
      </c>
      <c r="D268" s="3">
        <v>38.21</v>
      </c>
      <c r="E268" s="3" t="s">
        <v>148</v>
      </c>
      <c r="F268" s="3">
        <v>4394.1499999999996</v>
      </c>
      <c r="G268" s="39">
        <v>115</v>
      </c>
      <c r="H268" s="42"/>
    </row>
    <row r="269" spans="1:8" x14ac:dyDescent="0.25">
      <c r="A269" s="10" t="s">
        <v>933</v>
      </c>
      <c r="B269" s="10">
        <v>99</v>
      </c>
      <c r="C269" s="10" t="s">
        <v>933</v>
      </c>
      <c r="D269" s="10">
        <v>33.75</v>
      </c>
      <c r="E269" s="10" t="s">
        <v>15</v>
      </c>
      <c r="F269" s="10">
        <v>0</v>
      </c>
      <c r="G269" s="40">
        <v>0</v>
      </c>
      <c r="H269" s="43" t="s">
        <v>187</v>
      </c>
    </row>
    <row r="270" spans="1:8" x14ac:dyDescent="0.25">
      <c r="A270" s="3" t="s">
        <v>933</v>
      </c>
      <c r="B270" s="3">
        <v>100</v>
      </c>
      <c r="C270" s="3" t="s">
        <v>937</v>
      </c>
      <c r="D270" s="3">
        <v>33.53</v>
      </c>
      <c r="E270" s="3" t="s">
        <v>148</v>
      </c>
      <c r="F270" s="3">
        <v>3855.95</v>
      </c>
      <c r="G270" s="39">
        <v>115</v>
      </c>
      <c r="H270" s="42"/>
    </row>
    <row r="271" spans="1:8" x14ac:dyDescent="0.25">
      <c r="A271" s="3" t="s">
        <v>933</v>
      </c>
      <c r="B271" s="3">
        <v>102</v>
      </c>
      <c r="C271" s="3" t="s">
        <v>937</v>
      </c>
      <c r="D271" s="3">
        <v>33.53</v>
      </c>
      <c r="E271" s="3" t="s">
        <v>15</v>
      </c>
      <c r="F271" s="3">
        <v>8382.5</v>
      </c>
      <c r="G271" s="39">
        <v>250</v>
      </c>
      <c r="H271" s="42"/>
    </row>
    <row r="272" spans="1:8" x14ac:dyDescent="0.25">
      <c r="A272" s="3" t="s">
        <v>933</v>
      </c>
      <c r="B272" s="3">
        <v>104</v>
      </c>
      <c r="C272" s="3" t="s">
        <v>937</v>
      </c>
      <c r="D272" s="3">
        <v>33.53</v>
      </c>
      <c r="E272" s="3" t="s">
        <v>148</v>
      </c>
      <c r="F272" s="3">
        <v>3855.95</v>
      </c>
      <c r="G272" s="39">
        <v>115</v>
      </c>
      <c r="H272" s="42"/>
    </row>
    <row r="273" spans="1:8" x14ac:dyDescent="0.25">
      <c r="A273" s="3" t="s">
        <v>933</v>
      </c>
      <c r="B273" s="3">
        <v>106</v>
      </c>
      <c r="C273" s="3" t="s">
        <v>937</v>
      </c>
      <c r="D273" s="3">
        <v>33.53</v>
      </c>
      <c r="E273" s="3" t="s">
        <v>148</v>
      </c>
      <c r="F273" s="3">
        <v>3855.95</v>
      </c>
      <c r="G273" s="39">
        <v>115</v>
      </c>
      <c r="H273" s="42"/>
    </row>
    <row r="274" spans="1:8" x14ac:dyDescent="0.25">
      <c r="A274" s="3" t="s">
        <v>933</v>
      </c>
      <c r="B274" s="3">
        <v>108</v>
      </c>
      <c r="C274" s="3" t="s">
        <v>937</v>
      </c>
      <c r="D274" s="3">
        <v>33.53</v>
      </c>
      <c r="E274" s="3" t="s">
        <v>15</v>
      </c>
      <c r="F274" s="3">
        <v>8382.5</v>
      </c>
      <c r="G274" s="39">
        <v>250</v>
      </c>
      <c r="H274" s="42"/>
    </row>
    <row r="275" spans="1:8" x14ac:dyDescent="0.25">
      <c r="A275" s="3" t="s">
        <v>933</v>
      </c>
      <c r="B275" s="3">
        <v>110</v>
      </c>
      <c r="C275" s="3" t="s">
        <v>937</v>
      </c>
      <c r="D275" s="3">
        <v>33.53</v>
      </c>
      <c r="E275" s="3" t="s">
        <v>148</v>
      </c>
      <c r="F275" s="3">
        <v>3855.95</v>
      </c>
      <c r="G275" s="39">
        <v>115</v>
      </c>
      <c r="H275" s="42"/>
    </row>
    <row r="276" spans="1:8" x14ac:dyDescent="0.25">
      <c r="A276" s="3" t="s">
        <v>933</v>
      </c>
      <c r="B276" s="3">
        <v>112</v>
      </c>
      <c r="C276" s="3" t="s">
        <v>937</v>
      </c>
      <c r="D276" s="3">
        <v>33.53</v>
      </c>
      <c r="E276" s="3" t="s">
        <v>148</v>
      </c>
      <c r="F276" s="3">
        <v>1944.74</v>
      </c>
      <c r="G276" s="39">
        <v>58</v>
      </c>
      <c r="H276" s="42"/>
    </row>
    <row r="277" spans="1:8" x14ac:dyDescent="0.25">
      <c r="A277" s="3" t="s">
        <v>933</v>
      </c>
      <c r="B277" s="3">
        <v>114</v>
      </c>
      <c r="C277" s="3" t="s">
        <v>937</v>
      </c>
      <c r="D277" s="3">
        <v>33.53</v>
      </c>
      <c r="E277" s="3">
        <v>6</v>
      </c>
      <c r="F277" s="3">
        <v>838.25</v>
      </c>
      <c r="G277" s="39">
        <v>25</v>
      </c>
      <c r="H277" s="42"/>
    </row>
    <row r="278" spans="1:8" x14ac:dyDescent="0.25">
      <c r="A278" s="3" t="s">
        <v>933</v>
      </c>
      <c r="B278" s="3">
        <v>116</v>
      </c>
      <c r="C278" s="3" t="s">
        <v>937</v>
      </c>
      <c r="D278" s="3">
        <v>33.53</v>
      </c>
      <c r="E278" s="3" t="s">
        <v>15</v>
      </c>
      <c r="F278" s="3">
        <v>8382.5</v>
      </c>
      <c r="G278" s="39">
        <v>250</v>
      </c>
      <c r="H278" s="42"/>
    </row>
    <row r="279" spans="1:8" x14ac:dyDescent="0.25">
      <c r="A279" s="36" t="s">
        <v>933</v>
      </c>
      <c r="B279" s="36">
        <v>118</v>
      </c>
      <c r="C279" s="36" t="s">
        <v>937</v>
      </c>
      <c r="D279" s="36">
        <v>33.53</v>
      </c>
      <c r="E279" s="36" t="s">
        <v>15</v>
      </c>
      <c r="F279" s="36">
        <v>0</v>
      </c>
      <c r="G279" s="44">
        <v>0</v>
      </c>
      <c r="H279" s="42"/>
    </row>
    <row r="280" spans="1:8" x14ac:dyDescent="0.25">
      <c r="A280" s="36" t="s">
        <v>933</v>
      </c>
      <c r="B280" s="36">
        <v>120</v>
      </c>
      <c r="C280" s="36" t="s">
        <v>937</v>
      </c>
      <c r="D280" s="36">
        <v>33.53</v>
      </c>
      <c r="E280" s="36" t="s">
        <v>148</v>
      </c>
      <c r="F280" s="36">
        <v>0</v>
      </c>
      <c r="G280" s="44">
        <v>0</v>
      </c>
      <c r="H280" s="42"/>
    </row>
    <row r="281" spans="1:8" x14ac:dyDescent="0.25">
      <c r="A281" s="3" t="s">
        <v>933</v>
      </c>
      <c r="B281" s="3">
        <v>122</v>
      </c>
      <c r="C281" s="3" t="s">
        <v>937</v>
      </c>
      <c r="D281" s="3">
        <v>33.53</v>
      </c>
      <c r="E281" s="3" t="s">
        <v>15</v>
      </c>
      <c r="F281" s="3">
        <v>8382.5</v>
      </c>
      <c r="G281" s="39">
        <v>250</v>
      </c>
      <c r="H281" s="42"/>
    </row>
    <row r="282" spans="1:8" x14ac:dyDescent="0.25">
      <c r="A282" s="3" t="s">
        <v>933</v>
      </c>
      <c r="B282" s="3">
        <v>124</v>
      </c>
      <c r="C282" s="3" t="s">
        <v>937</v>
      </c>
      <c r="D282" s="3">
        <v>33.53</v>
      </c>
      <c r="E282" s="3" t="s">
        <v>148</v>
      </c>
      <c r="F282" s="3">
        <v>3855.95</v>
      </c>
      <c r="G282" s="39">
        <v>115</v>
      </c>
      <c r="H282" s="42"/>
    </row>
    <row r="283" spans="1:8" x14ac:dyDescent="0.25">
      <c r="A283" s="3" t="s">
        <v>933</v>
      </c>
      <c r="B283" s="3">
        <v>126</v>
      </c>
      <c r="C283" s="3" t="s">
        <v>937</v>
      </c>
      <c r="D283" s="3">
        <v>33.53</v>
      </c>
      <c r="E283" s="3" t="s">
        <v>15</v>
      </c>
      <c r="F283" s="3">
        <v>8382.5</v>
      </c>
      <c r="G283" s="39">
        <v>250</v>
      </c>
      <c r="H283" s="42"/>
    </row>
    <row r="284" spans="1:8" x14ac:dyDescent="0.25">
      <c r="A284" s="3" t="s">
        <v>933</v>
      </c>
      <c r="B284" s="3">
        <v>128</v>
      </c>
      <c r="C284" s="3" t="s">
        <v>937</v>
      </c>
      <c r="D284" s="3">
        <v>33.53</v>
      </c>
      <c r="E284" s="3" t="s">
        <v>148</v>
      </c>
      <c r="F284" s="3">
        <v>3855.95</v>
      </c>
      <c r="G284" s="39">
        <v>115</v>
      </c>
      <c r="H284" s="42"/>
    </row>
    <row r="285" spans="1:8" x14ac:dyDescent="0.25">
      <c r="A285" s="3" t="s">
        <v>933</v>
      </c>
      <c r="B285" s="3">
        <v>132</v>
      </c>
      <c r="C285" s="3" t="s">
        <v>937</v>
      </c>
      <c r="D285" s="3">
        <v>33.53</v>
      </c>
      <c r="E285" s="3" t="s">
        <v>148</v>
      </c>
      <c r="F285" s="3">
        <v>3855.95</v>
      </c>
      <c r="G285" s="39">
        <v>115</v>
      </c>
      <c r="H285" s="42"/>
    </row>
    <row r="286" spans="1:8" x14ac:dyDescent="0.25">
      <c r="A286" s="3" t="s">
        <v>933</v>
      </c>
      <c r="B286" s="3">
        <v>136</v>
      </c>
      <c r="C286" s="3" t="s">
        <v>937</v>
      </c>
      <c r="D286" s="3">
        <v>33.53</v>
      </c>
      <c r="E286" s="3" t="s">
        <v>148</v>
      </c>
      <c r="F286" s="3">
        <v>3855.95</v>
      </c>
      <c r="G286" s="39">
        <v>115</v>
      </c>
      <c r="H286" s="42"/>
    </row>
    <row r="287" spans="1:8" x14ac:dyDescent="0.25">
      <c r="A287" s="3" t="s">
        <v>933</v>
      </c>
      <c r="B287" s="3">
        <v>138</v>
      </c>
      <c r="C287" s="3" t="s">
        <v>936</v>
      </c>
      <c r="D287" s="3">
        <v>38.21</v>
      </c>
      <c r="E287" s="3" t="s">
        <v>15</v>
      </c>
      <c r="F287" s="3">
        <v>9552.5</v>
      </c>
      <c r="G287" s="39">
        <v>250</v>
      </c>
      <c r="H287" s="42"/>
    </row>
    <row r="288" spans="1:8" x14ac:dyDescent="0.25">
      <c r="A288" s="3" t="s">
        <v>933</v>
      </c>
      <c r="B288" s="3">
        <v>140</v>
      </c>
      <c r="C288" s="3" t="s">
        <v>936</v>
      </c>
      <c r="D288" s="3">
        <v>38.21</v>
      </c>
      <c r="E288" s="3" t="s">
        <v>148</v>
      </c>
      <c r="F288" s="3">
        <v>2216.1799999999998</v>
      </c>
      <c r="G288" s="39">
        <v>58</v>
      </c>
      <c r="H288" s="42"/>
    </row>
    <row r="289" spans="1:8" x14ac:dyDescent="0.25">
      <c r="A289" s="3" t="s">
        <v>933</v>
      </c>
      <c r="B289" s="3">
        <v>142</v>
      </c>
      <c r="C289" s="3" t="s">
        <v>936</v>
      </c>
      <c r="D289" s="3">
        <v>38.21</v>
      </c>
      <c r="E289" s="3">
        <v>6</v>
      </c>
      <c r="F289" s="3">
        <v>955.25</v>
      </c>
      <c r="G289" s="39">
        <v>25</v>
      </c>
      <c r="H289" s="42"/>
    </row>
    <row r="290" spans="1:8" x14ac:dyDescent="0.25">
      <c r="A290" s="10" t="s">
        <v>933</v>
      </c>
      <c r="B290" s="10">
        <v>146</v>
      </c>
      <c r="C290" s="10" t="s">
        <v>937</v>
      </c>
      <c r="D290" s="10">
        <v>33.53</v>
      </c>
      <c r="E290" s="10" t="s">
        <v>148</v>
      </c>
      <c r="F290" s="10">
        <v>0</v>
      </c>
      <c r="G290" s="40">
        <v>0</v>
      </c>
      <c r="H290" s="43" t="s">
        <v>187</v>
      </c>
    </row>
    <row r="291" spans="1:8" x14ac:dyDescent="0.25">
      <c r="A291" s="10" t="s">
        <v>933</v>
      </c>
      <c r="B291" s="10">
        <v>150</v>
      </c>
      <c r="C291" s="10" t="s">
        <v>937</v>
      </c>
      <c r="D291" s="10">
        <v>33.53</v>
      </c>
      <c r="E291" s="10" t="s">
        <v>148</v>
      </c>
      <c r="F291" s="10">
        <v>0</v>
      </c>
      <c r="G291" s="40">
        <v>0</v>
      </c>
      <c r="H291" s="43" t="s">
        <v>187</v>
      </c>
    </row>
    <row r="292" spans="1:8" x14ac:dyDescent="0.25">
      <c r="A292" s="10" t="s">
        <v>933</v>
      </c>
      <c r="B292" s="10">
        <v>154</v>
      </c>
      <c r="C292" s="10" t="s">
        <v>937</v>
      </c>
      <c r="D292" s="10">
        <v>33.53</v>
      </c>
      <c r="E292" s="10" t="s">
        <v>148</v>
      </c>
      <c r="F292" s="10">
        <v>0</v>
      </c>
      <c r="G292" s="40">
        <v>0</v>
      </c>
      <c r="H292" s="43" t="s">
        <v>187</v>
      </c>
    </row>
    <row r="293" spans="1:8" x14ac:dyDescent="0.25">
      <c r="A293" s="36" t="s">
        <v>933</v>
      </c>
      <c r="B293" s="36">
        <v>158</v>
      </c>
      <c r="C293" s="36" t="s">
        <v>936</v>
      </c>
      <c r="D293" s="36">
        <v>38.21</v>
      </c>
      <c r="E293" s="36" t="s">
        <v>148</v>
      </c>
      <c r="F293" s="36">
        <v>0</v>
      </c>
      <c r="G293" s="44">
        <v>0</v>
      </c>
      <c r="H293" s="42"/>
    </row>
    <row r="294" spans="1:8" x14ac:dyDescent="0.25">
      <c r="A294" s="10" t="s">
        <v>933</v>
      </c>
      <c r="B294" s="10">
        <v>160</v>
      </c>
      <c r="C294" s="10" t="s">
        <v>937</v>
      </c>
      <c r="D294" s="10">
        <v>33.53</v>
      </c>
      <c r="E294" s="10" t="s">
        <v>13</v>
      </c>
      <c r="F294" s="10">
        <v>0</v>
      </c>
      <c r="G294" s="40">
        <v>0</v>
      </c>
      <c r="H294" s="43" t="s">
        <v>187</v>
      </c>
    </row>
    <row r="295" spans="1:8" x14ac:dyDescent="0.25">
      <c r="A295" s="10" t="s">
        <v>933</v>
      </c>
      <c r="B295" s="10">
        <v>164</v>
      </c>
      <c r="C295" s="10" t="s">
        <v>937</v>
      </c>
      <c r="D295" s="10">
        <v>33.53</v>
      </c>
      <c r="E295" s="10" t="s">
        <v>13</v>
      </c>
      <c r="F295" s="10">
        <v>0</v>
      </c>
      <c r="G295" s="40">
        <v>0</v>
      </c>
      <c r="H295" s="43" t="s">
        <v>187</v>
      </c>
    </row>
    <row r="296" spans="1:8" x14ac:dyDescent="0.25">
      <c r="A296" s="10" t="s">
        <v>933</v>
      </c>
      <c r="B296" s="10">
        <v>168</v>
      </c>
      <c r="C296" s="10" t="s">
        <v>938</v>
      </c>
      <c r="D296" s="10">
        <v>33.880000000000003</v>
      </c>
      <c r="E296" s="10" t="s">
        <v>15</v>
      </c>
      <c r="F296" s="10">
        <v>0</v>
      </c>
      <c r="G296" s="40">
        <v>0</v>
      </c>
      <c r="H296" s="43" t="s">
        <v>187</v>
      </c>
    </row>
    <row r="297" spans="1:8" x14ac:dyDescent="0.25">
      <c r="A297" s="10" t="s">
        <v>933</v>
      </c>
      <c r="B297" s="10">
        <v>170</v>
      </c>
      <c r="C297" s="10" t="s">
        <v>937</v>
      </c>
      <c r="D297" s="10">
        <v>33.53</v>
      </c>
      <c r="E297" s="10" t="s">
        <v>15</v>
      </c>
      <c r="F297" s="10">
        <v>0</v>
      </c>
      <c r="G297" s="40">
        <v>0</v>
      </c>
      <c r="H297" s="43" t="s">
        <v>187</v>
      </c>
    </row>
    <row r="298" spans="1:8" x14ac:dyDescent="0.25">
      <c r="A298" s="10" t="s">
        <v>933</v>
      </c>
      <c r="B298" s="10">
        <v>172</v>
      </c>
      <c r="C298" s="10" t="s">
        <v>937</v>
      </c>
      <c r="D298" s="10">
        <v>33.53</v>
      </c>
      <c r="E298" s="10" t="s">
        <v>15</v>
      </c>
      <c r="F298" s="10">
        <v>0</v>
      </c>
      <c r="G298" s="40">
        <v>0</v>
      </c>
      <c r="H298" s="43" t="s">
        <v>187</v>
      </c>
    </row>
    <row r="299" spans="1:8" x14ac:dyDescent="0.25">
      <c r="A299" s="10" t="s">
        <v>933</v>
      </c>
      <c r="B299" s="10">
        <v>174</v>
      </c>
      <c r="C299" s="10" t="s">
        <v>937</v>
      </c>
      <c r="D299" s="10">
        <v>33.53</v>
      </c>
      <c r="E299" s="10" t="s">
        <v>15</v>
      </c>
      <c r="F299" s="10">
        <v>0</v>
      </c>
      <c r="G299" s="40">
        <v>0</v>
      </c>
      <c r="H299" s="43" t="s">
        <v>187</v>
      </c>
    </row>
    <row r="300" spans="1:8" x14ac:dyDescent="0.25">
      <c r="A300" s="36" t="s">
        <v>933</v>
      </c>
      <c r="B300" s="36">
        <v>176</v>
      </c>
      <c r="C300" s="36" t="s">
        <v>937</v>
      </c>
      <c r="D300" s="36">
        <v>33.53</v>
      </c>
      <c r="E300" s="36" t="s">
        <v>15</v>
      </c>
      <c r="F300" s="36">
        <v>0</v>
      </c>
      <c r="G300" s="44">
        <v>0</v>
      </c>
      <c r="H300" s="42"/>
    </row>
    <row r="301" spans="1:8" x14ac:dyDescent="0.25">
      <c r="A301" s="10" t="s">
        <v>933</v>
      </c>
      <c r="B301" s="10">
        <v>180</v>
      </c>
      <c r="C301" s="10" t="s">
        <v>937</v>
      </c>
      <c r="D301" s="10">
        <v>33.53</v>
      </c>
      <c r="E301" s="10" t="s">
        <v>15</v>
      </c>
      <c r="F301" s="10">
        <v>0</v>
      </c>
      <c r="G301" s="40">
        <v>0</v>
      </c>
      <c r="H301" s="43" t="s">
        <v>187</v>
      </c>
    </row>
    <row r="302" spans="1:8" x14ac:dyDescent="0.25">
      <c r="A302" s="36" t="s">
        <v>933</v>
      </c>
      <c r="B302" s="36">
        <v>184</v>
      </c>
      <c r="C302" s="36" t="s">
        <v>937</v>
      </c>
      <c r="D302" s="36">
        <v>33.53</v>
      </c>
      <c r="E302" s="36" t="s">
        <v>15</v>
      </c>
      <c r="F302" s="36">
        <v>0</v>
      </c>
      <c r="G302" s="44">
        <v>0</v>
      </c>
      <c r="H302" s="42"/>
    </row>
    <row r="303" spans="1:8" x14ac:dyDescent="0.25">
      <c r="A303" s="10" t="s">
        <v>933</v>
      </c>
      <c r="B303" s="10">
        <v>188</v>
      </c>
      <c r="C303" s="10" t="s">
        <v>937</v>
      </c>
      <c r="D303" s="10">
        <v>33.53</v>
      </c>
      <c r="E303" s="10" t="s">
        <v>15</v>
      </c>
      <c r="F303" s="10">
        <v>0</v>
      </c>
      <c r="G303" s="40">
        <v>0</v>
      </c>
      <c r="H303" s="43" t="s">
        <v>187</v>
      </c>
    </row>
    <row r="304" spans="1:8" x14ac:dyDescent="0.25">
      <c r="A304" s="10" t="s">
        <v>933</v>
      </c>
      <c r="B304" s="10">
        <v>192</v>
      </c>
      <c r="C304" s="10" t="s">
        <v>937</v>
      </c>
      <c r="D304" s="10">
        <v>33.53</v>
      </c>
      <c r="E304" s="10" t="s">
        <v>15</v>
      </c>
      <c r="F304" s="10">
        <v>0</v>
      </c>
      <c r="G304" s="40">
        <v>0</v>
      </c>
      <c r="H304" s="43" t="s">
        <v>187</v>
      </c>
    </row>
    <row r="305" spans="1:8" x14ac:dyDescent="0.25">
      <c r="A305" s="10" t="s">
        <v>933</v>
      </c>
      <c r="B305" s="10">
        <v>194</v>
      </c>
      <c r="C305" s="10" t="s">
        <v>936</v>
      </c>
      <c r="D305" s="10">
        <v>38.21</v>
      </c>
      <c r="E305" s="10" t="s">
        <v>15</v>
      </c>
      <c r="F305" s="10">
        <v>0</v>
      </c>
      <c r="G305" s="40">
        <v>0</v>
      </c>
      <c r="H305" s="43" t="s">
        <v>187</v>
      </c>
    </row>
    <row r="306" spans="1:8" x14ac:dyDescent="0.25">
      <c r="A306" s="10" t="s">
        <v>933</v>
      </c>
      <c r="B306" s="10">
        <v>196</v>
      </c>
      <c r="C306" s="10" t="s">
        <v>937</v>
      </c>
      <c r="D306" s="10">
        <v>33.53</v>
      </c>
      <c r="E306" s="10" t="s">
        <v>15</v>
      </c>
      <c r="F306" s="10">
        <v>0</v>
      </c>
      <c r="G306" s="40">
        <v>0</v>
      </c>
      <c r="H306" s="43" t="s">
        <v>187</v>
      </c>
    </row>
    <row r="307" spans="1:8" x14ac:dyDescent="0.25">
      <c r="A307" s="10" t="s">
        <v>933</v>
      </c>
      <c r="B307" s="10">
        <v>198</v>
      </c>
      <c r="C307" s="10" t="s">
        <v>937</v>
      </c>
      <c r="D307" s="10">
        <v>33.53</v>
      </c>
      <c r="E307" s="10" t="s">
        <v>15</v>
      </c>
      <c r="F307" s="10">
        <v>0</v>
      </c>
      <c r="G307" s="40">
        <v>0</v>
      </c>
      <c r="H307" s="43" t="s">
        <v>187</v>
      </c>
    </row>
    <row r="308" spans="1:8" x14ac:dyDescent="0.25">
      <c r="A308" s="10" t="s">
        <v>933</v>
      </c>
      <c r="B308" s="10">
        <v>200</v>
      </c>
      <c r="C308" s="10" t="s">
        <v>937</v>
      </c>
      <c r="D308" s="10">
        <v>33.53</v>
      </c>
      <c r="E308" s="10" t="s">
        <v>15</v>
      </c>
      <c r="F308" s="10">
        <v>0</v>
      </c>
      <c r="G308" s="40">
        <v>0</v>
      </c>
      <c r="H308" s="43" t="s">
        <v>187</v>
      </c>
    </row>
    <row r="309" spans="1:8" x14ac:dyDescent="0.25">
      <c r="A309" s="10" t="s">
        <v>933</v>
      </c>
      <c r="B309" s="10">
        <v>202</v>
      </c>
      <c r="C309" s="10" t="s">
        <v>937</v>
      </c>
      <c r="D309" s="10">
        <v>33.53</v>
      </c>
      <c r="E309" s="10" t="s">
        <v>15</v>
      </c>
      <c r="F309" s="10">
        <v>0</v>
      </c>
      <c r="G309" s="40">
        <v>0</v>
      </c>
      <c r="H309" s="43" t="s">
        <v>187</v>
      </c>
    </row>
    <row r="310" spans="1:8" x14ac:dyDescent="0.25">
      <c r="A310" s="10" t="s">
        <v>933</v>
      </c>
      <c r="B310" s="10">
        <v>204</v>
      </c>
      <c r="C310" s="10" t="s">
        <v>937</v>
      </c>
      <c r="D310" s="10">
        <v>33.53</v>
      </c>
      <c r="E310" s="10" t="s">
        <v>15</v>
      </c>
      <c r="F310" s="10">
        <v>0</v>
      </c>
      <c r="G310" s="40">
        <v>0</v>
      </c>
      <c r="H310" s="43" t="s">
        <v>187</v>
      </c>
    </row>
    <row r="311" spans="1:8" x14ac:dyDescent="0.25">
      <c r="A311" s="10" t="s">
        <v>933</v>
      </c>
      <c r="B311" s="10">
        <v>206</v>
      </c>
      <c r="C311" s="10" t="s">
        <v>937</v>
      </c>
      <c r="D311" s="10">
        <v>33.53</v>
      </c>
      <c r="E311" s="10" t="s">
        <v>15</v>
      </c>
      <c r="F311" s="10">
        <v>0</v>
      </c>
      <c r="G311" s="40">
        <v>0</v>
      </c>
      <c r="H311" s="43" t="s">
        <v>187</v>
      </c>
    </row>
    <row r="312" spans="1:8" x14ac:dyDescent="0.25">
      <c r="A312" s="3" t="s">
        <v>933</v>
      </c>
      <c r="B312" s="3">
        <v>208</v>
      </c>
      <c r="C312" s="3" t="s">
        <v>936</v>
      </c>
      <c r="D312" s="3">
        <v>38.21</v>
      </c>
      <c r="E312" s="3" t="s">
        <v>15</v>
      </c>
      <c r="F312" s="3">
        <v>9552.5</v>
      </c>
      <c r="G312" s="39">
        <v>250</v>
      </c>
      <c r="H312" s="42"/>
    </row>
    <row r="313" spans="1:8" x14ac:dyDescent="0.25">
      <c r="A313" s="3" t="s">
        <v>939</v>
      </c>
      <c r="B313" s="3">
        <v>7</v>
      </c>
      <c r="C313" s="3" t="s">
        <v>939</v>
      </c>
      <c r="D313" s="3">
        <v>48.31</v>
      </c>
      <c r="E313" s="3">
        <v>6</v>
      </c>
      <c r="F313" s="3">
        <v>1207.75</v>
      </c>
      <c r="G313" s="39">
        <v>25</v>
      </c>
      <c r="H313" s="42"/>
    </row>
    <row r="314" spans="1:8" x14ac:dyDescent="0.25">
      <c r="A314" s="3" t="s">
        <v>939</v>
      </c>
      <c r="B314" s="3">
        <v>9</v>
      </c>
      <c r="C314" s="3" t="s">
        <v>940</v>
      </c>
      <c r="D314" s="3">
        <v>53.11</v>
      </c>
      <c r="E314" s="3" t="s">
        <v>13</v>
      </c>
      <c r="F314" s="3">
        <v>9719.1299999999992</v>
      </c>
      <c r="G314" s="39">
        <v>183</v>
      </c>
      <c r="H314" s="42"/>
    </row>
    <row r="315" spans="1:8" x14ac:dyDescent="0.25">
      <c r="A315" s="3" t="s">
        <v>939</v>
      </c>
      <c r="B315" s="3">
        <v>11</v>
      </c>
      <c r="C315" s="3" t="s">
        <v>940</v>
      </c>
      <c r="D315" s="3">
        <v>53.11</v>
      </c>
      <c r="E315" s="3" t="s">
        <v>10</v>
      </c>
      <c r="F315" s="3">
        <v>7966.5</v>
      </c>
      <c r="G315" s="39">
        <v>150</v>
      </c>
      <c r="H315" s="42"/>
    </row>
    <row r="316" spans="1:8" x14ac:dyDescent="0.25">
      <c r="A316" s="3" t="s">
        <v>939</v>
      </c>
      <c r="B316" s="3">
        <v>15</v>
      </c>
      <c r="C316" s="3" t="s">
        <v>939</v>
      </c>
      <c r="D316" s="3">
        <v>48.31</v>
      </c>
      <c r="E316" s="3" t="s">
        <v>148</v>
      </c>
      <c r="F316" s="3">
        <v>2801.98</v>
      </c>
      <c r="G316" s="39">
        <v>58</v>
      </c>
      <c r="H316" s="42"/>
    </row>
    <row r="317" spans="1:8" x14ac:dyDescent="0.25">
      <c r="A317" s="3" t="s">
        <v>939</v>
      </c>
      <c r="B317" s="3">
        <v>23</v>
      </c>
      <c r="C317" s="3" t="s">
        <v>939</v>
      </c>
      <c r="D317" s="3">
        <v>48.31</v>
      </c>
      <c r="E317" s="3" t="s">
        <v>15</v>
      </c>
      <c r="F317" s="3">
        <v>12077.5</v>
      </c>
      <c r="G317" s="39">
        <v>250</v>
      </c>
      <c r="H317" s="42"/>
    </row>
    <row r="318" spans="1:8" x14ac:dyDescent="0.25">
      <c r="A318" s="3" t="s">
        <v>939</v>
      </c>
      <c r="B318" s="3">
        <v>32</v>
      </c>
      <c r="C318" s="3" t="s">
        <v>941</v>
      </c>
      <c r="D318" s="3">
        <v>53.36</v>
      </c>
      <c r="E318" s="3" t="s">
        <v>13</v>
      </c>
      <c r="F318" s="3">
        <v>9764.8799999999992</v>
      </c>
      <c r="G318" s="39">
        <v>183</v>
      </c>
      <c r="H318" s="42"/>
    </row>
    <row r="319" spans="1:8" x14ac:dyDescent="0.25">
      <c r="A319" s="3" t="s">
        <v>939</v>
      </c>
      <c r="B319" s="3">
        <v>34</v>
      </c>
      <c r="C319" s="3" t="s">
        <v>941</v>
      </c>
      <c r="D319" s="3">
        <v>53.36</v>
      </c>
      <c r="E319" s="3" t="s">
        <v>10</v>
      </c>
      <c r="F319" s="3">
        <v>8004</v>
      </c>
      <c r="G319" s="39">
        <v>150</v>
      </c>
      <c r="H319" s="42"/>
    </row>
    <row r="320" spans="1:8" x14ac:dyDescent="0.25">
      <c r="A320" s="3" t="s">
        <v>942</v>
      </c>
      <c r="B320" s="3">
        <v>1</v>
      </c>
      <c r="C320" s="3" t="s">
        <v>943</v>
      </c>
      <c r="D320" s="3">
        <v>28.3</v>
      </c>
      <c r="E320" s="3" t="s">
        <v>944</v>
      </c>
      <c r="F320" s="3">
        <v>1981</v>
      </c>
      <c r="G320" s="39">
        <v>70</v>
      </c>
      <c r="H320" s="42"/>
    </row>
    <row r="321" spans="1:8" x14ac:dyDescent="0.25">
      <c r="A321" s="3" t="s">
        <v>942</v>
      </c>
      <c r="B321" s="3">
        <v>2</v>
      </c>
      <c r="C321" s="3" t="s">
        <v>945</v>
      </c>
      <c r="D321" s="3">
        <v>31</v>
      </c>
      <c r="E321" s="3" t="s">
        <v>944</v>
      </c>
      <c r="F321" s="3">
        <v>2170</v>
      </c>
      <c r="G321" s="39">
        <v>70</v>
      </c>
      <c r="H321" s="42"/>
    </row>
    <row r="322" spans="1:8" x14ac:dyDescent="0.25">
      <c r="A322" s="3" t="s">
        <v>946</v>
      </c>
      <c r="B322" s="3">
        <v>4</v>
      </c>
      <c r="C322" s="3" t="s">
        <v>947</v>
      </c>
      <c r="D322" s="3">
        <v>49.83</v>
      </c>
      <c r="E322" s="3" t="s">
        <v>13</v>
      </c>
      <c r="F322" s="3">
        <v>18187.95</v>
      </c>
      <c r="G322" s="39">
        <v>365</v>
      </c>
      <c r="H322" s="42"/>
    </row>
    <row r="323" spans="1:8" x14ac:dyDescent="0.25">
      <c r="A323" s="3" t="s">
        <v>946</v>
      </c>
      <c r="B323" s="3">
        <v>6</v>
      </c>
      <c r="C323" s="3" t="s">
        <v>947</v>
      </c>
      <c r="D323" s="3">
        <v>49.83</v>
      </c>
      <c r="E323" s="3" t="s">
        <v>15</v>
      </c>
      <c r="F323" s="3">
        <v>12457.5</v>
      </c>
      <c r="G323" s="39">
        <v>250</v>
      </c>
      <c r="H323" s="42"/>
    </row>
    <row r="324" spans="1:8" x14ac:dyDescent="0.25">
      <c r="A324" s="3" t="s">
        <v>946</v>
      </c>
      <c r="B324" s="3">
        <v>7</v>
      </c>
      <c r="C324" s="3" t="s">
        <v>948</v>
      </c>
      <c r="D324" s="3">
        <v>49.48</v>
      </c>
      <c r="E324" s="3" t="s">
        <v>13</v>
      </c>
      <c r="F324" s="3">
        <v>18060.2</v>
      </c>
      <c r="G324" s="39">
        <v>365</v>
      </c>
      <c r="H324" s="42"/>
    </row>
    <row r="325" spans="1:8" x14ac:dyDescent="0.25">
      <c r="A325" s="3" t="s">
        <v>946</v>
      </c>
      <c r="B325" s="3">
        <v>8</v>
      </c>
      <c r="C325" s="3" t="s">
        <v>947</v>
      </c>
      <c r="D325" s="3">
        <v>49.83</v>
      </c>
      <c r="E325" s="3" t="s">
        <v>13</v>
      </c>
      <c r="F325" s="3">
        <v>18187.95</v>
      </c>
      <c r="G325" s="39">
        <v>365</v>
      </c>
      <c r="H325" s="42"/>
    </row>
    <row r="326" spans="1:8" x14ac:dyDescent="0.25">
      <c r="A326" s="3" t="s">
        <v>946</v>
      </c>
      <c r="B326" s="3">
        <v>10</v>
      </c>
      <c r="C326" s="3" t="s">
        <v>947</v>
      </c>
      <c r="D326" s="3">
        <v>49.83</v>
      </c>
      <c r="E326" s="3" t="s">
        <v>15</v>
      </c>
      <c r="F326" s="3">
        <v>12457.5</v>
      </c>
      <c r="G326" s="39">
        <v>250</v>
      </c>
      <c r="H326" s="42"/>
    </row>
    <row r="327" spans="1:8" x14ac:dyDescent="0.25">
      <c r="A327" s="3" t="s">
        <v>946</v>
      </c>
      <c r="B327" s="3">
        <v>11</v>
      </c>
      <c r="C327" s="3" t="s">
        <v>948</v>
      </c>
      <c r="D327" s="3">
        <v>49.48</v>
      </c>
      <c r="E327" s="3" t="s">
        <v>15</v>
      </c>
      <c r="F327" s="3">
        <v>12370</v>
      </c>
      <c r="G327" s="39">
        <v>250</v>
      </c>
      <c r="H327" s="42"/>
    </row>
    <row r="328" spans="1:8" x14ac:dyDescent="0.25">
      <c r="A328" s="3" t="s">
        <v>946</v>
      </c>
      <c r="B328" s="3">
        <v>17</v>
      </c>
      <c r="C328" s="3" t="s">
        <v>948</v>
      </c>
      <c r="D328" s="3">
        <v>49.48</v>
      </c>
      <c r="E328" s="3" t="s">
        <v>13</v>
      </c>
      <c r="F328" s="3">
        <v>18060.2</v>
      </c>
      <c r="G328" s="39">
        <v>365</v>
      </c>
      <c r="H328" s="42"/>
    </row>
    <row r="329" spans="1:8" x14ac:dyDescent="0.25">
      <c r="A329" s="3" t="s">
        <v>946</v>
      </c>
      <c r="B329" s="3">
        <v>24</v>
      </c>
      <c r="C329" s="3" t="s">
        <v>947</v>
      </c>
      <c r="D329" s="3">
        <v>49.83</v>
      </c>
      <c r="E329" s="3" t="s">
        <v>15</v>
      </c>
      <c r="F329" s="3">
        <v>12457.5</v>
      </c>
      <c r="G329" s="39">
        <v>250</v>
      </c>
      <c r="H329" s="42"/>
    </row>
    <row r="330" spans="1:8" x14ac:dyDescent="0.25">
      <c r="A330" s="3" t="s">
        <v>946</v>
      </c>
      <c r="B330" s="3">
        <v>27</v>
      </c>
      <c r="C330" s="3" t="s">
        <v>948</v>
      </c>
      <c r="D330" s="3">
        <v>49.48</v>
      </c>
      <c r="E330" s="3" t="s">
        <v>15</v>
      </c>
      <c r="F330" s="3">
        <v>12370</v>
      </c>
      <c r="G330" s="39">
        <v>250</v>
      </c>
      <c r="H330" s="42"/>
    </row>
    <row r="331" spans="1:8" x14ac:dyDescent="0.25">
      <c r="A331" s="3" t="s">
        <v>946</v>
      </c>
      <c r="B331" s="3">
        <v>28</v>
      </c>
      <c r="C331" s="3" t="s">
        <v>947</v>
      </c>
      <c r="D331" s="3">
        <v>49.83</v>
      </c>
      <c r="E331" s="3" t="s">
        <v>15</v>
      </c>
      <c r="F331" s="3">
        <v>12457.5</v>
      </c>
      <c r="G331" s="39">
        <v>250</v>
      </c>
      <c r="H331" s="42"/>
    </row>
    <row r="332" spans="1:8" x14ac:dyDescent="0.25">
      <c r="A332" s="3" t="s">
        <v>946</v>
      </c>
      <c r="B332" s="3">
        <v>29</v>
      </c>
      <c r="C332" s="3" t="s">
        <v>948</v>
      </c>
      <c r="D332" s="3">
        <v>49.48</v>
      </c>
      <c r="E332" s="3" t="s">
        <v>15</v>
      </c>
      <c r="F332" s="3">
        <v>12370</v>
      </c>
      <c r="G332" s="39">
        <v>250</v>
      </c>
      <c r="H332" s="42"/>
    </row>
    <row r="333" spans="1:8" x14ac:dyDescent="0.25">
      <c r="A333" s="3" t="s">
        <v>946</v>
      </c>
      <c r="B333" s="3">
        <v>31</v>
      </c>
      <c r="C333" s="3" t="s">
        <v>948</v>
      </c>
      <c r="D333" s="3">
        <v>49.48</v>
      </c>
      <c r="E333" s="3" t="s">
        <v>13</v>
      </c>
      <c r="F333" s="3">
        <v>18060.2</v>
      </c>
      <c r="G333" s="39">
        <v>365</v>
      </c>
      <c r="H333" s="42"/>
    </row>
    <row r="334" spans="1:8" x14ac:dyDescent="0.25">
      <c r="A334" s="3" t="s">
        <v>946</v>
      </c>
      <c r="B334" s="3">
        <v>32</v>
      </c>
      <c r="C334" s="3" t="s">
        <v>947</v>
      </c>
      <c r="D334" s="3">
        <v>49.83</v>
      </c>
      <c r="E334" s="3" t="s">
        <v>13</v>
      </c>
      <c r="F334" s="3">
        <v>18187.95</v>
      </c>
      <c r="G334" s="39">
        <v>365</v>
      </c>
      <c r="H334" s="42"/>
    </row>
    <row r="335" spans="1:8" x14ac:dyDescent="0.25">
      <c r="A335" s="3" t="s">
        <v>946</v>
      </c>
      <c r="B335" s="3">
        <v>33</v>
      </c>
      <c r="C335" s="3" t="s">
        <v>948</v>
      </c>
      <c r="D335" s="3">
        <v>49.48</v>
      </c>
      <c r="E335" s="3" t="s">
        <v>15</v>
      </c>
      <c r="F335" s="3">
        <v>12370</v>
      </c>
      <c r="G335" s="39">
        <v>250</v>
      </c>
      <c r="H335" s="42"/>
    </row>
    <row r="337" spans="2:3" x14ac:dyDescent="0.25">
      <c r="B337" s="81"/>
      <c r="C337" s="113" t="s">
        <v>3945</v>
      </c>
    </row>
    <row r="338" spans="2:3" x14ac:dyDescent="0.25">
      <c r="B338" s="114"/>
      <c r="C338" s="12" t="s">
        <v>3946</v>
      </c>
    </row>
    <row r="339" spans="2:3" x14ac:dyDescent="0.25">
      <c r="B339" s="115"/>
      <c r="C339" s="12" t="s">
        <v>3947</v>
      </c>
    </row>
  </sheetData>
  <autoFilter ref="A1:H1" xr:uid="{736B279E-D886-4D0E-A11B-2A72B359AD3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43C5-895F-4BAC-ADF1-BA5CC7D9B64E}">
  <dimension ref="A1:I267"/>
  <sheetViews>
    <sheetView topLeftCell="A237" zoomScale="80" zoomScaleNormal="80" workbookViewId="0">
      <selection activeCell="B265" sqref="B265:C267"/>
    </sheetView>
  </sheetViews>
  <sheetFormatPr defaultRowHeight="15" x14ac:dyDescent="0.25"/>
  <cols>
    <col min="1" max="1" width="39.85546875" bestFit="1" customWidth="1"/>
    <col min="2" max="2" width="14.28515625" bestFit="1" customWidth="1"/>
    <col min="3" max="3" width="49.140625" bestFit="1" customWidth="1"/>
    <col min="4" max="4" width="14.28515625" bestFit="1" customWidth="1"/>
    <col min="5" max="5" width="16" bestFit="1" customWidth="1"/>
    <col min="6" max="6" width="17.42578125" bestFit="1" customWidth="1"/>
    <col min="7" max="7" width="19.140625" bestFit="1" customWidth="1"/>
    <col min="8" max="8" width="34.28515625" bestFit="1" customWidth="1"/>
    <col min="9" max="9" width="74.7109375" bestFit="1" customWidth="1"/>
  </cols>
  <sheetData>
    <row r="1" spans="1:9" ht="15.75" x14ac:dyDescent="0.25">
      <c r="A1" s="52" t="s">
        <v>2</v>
      </c>
      <c r="B1" s="53" t="s">
        <v>189</v>
      </c>
      <c r="C1" s="52" t="s">
        <v>3</v>
      </c>
      <c r="D1" s="52" t="s">
        <v>190</v>
      </c>
      <c r="E1" s="52" t="s">
        <v>4</v>
      </c>
      <c r="F1" s="52" t="s">
        <v>193</v>
      </c>
      <c r="G1" s="52" t="s">
        <v>194</v>
      </c>
      <c r="H1" s="62" t="s">
        <v>5</v>
      </c>
      <c r="I1" s="67" t="s">
        <v>184</v>
      </c>
    </row>
    <row r="2" spans="1:9" ht="15.75" x14ac:dyDescent="0.25">
      <c r="A2" s="58" t="s">
        <v>950</v>
      </c>
      <c r="B2" s="59">
        <v>3</v>
      </c>
      <c r="C2" s="58" t="s">
        <v>951</v>
      </c>
      <c r="D2" s="58">
        <v>15.49</v>
      </c>
      <c r="E2" s="58" t="s">
        <v>15</v>
      </c>
      <c r="F2" s="58">
        <v>0</v>
      </c>
      <c r="G2" s="58">
        <v>0</v>
      </c>
      <c r="H2" s="63" t="s">
        <v>11</v>
      </c>
      <c r="I2" s="68"/>
    </row>
    <row r="3" spans="1:9" ht="15.75" x14ac:dyDescent="0.25">
      <c r="A3" s="54" t="s">
        <v>950</v>
      </c>
      <c r="B3" s="55">
        <v>7</v>
      </c>
      <c r="C3" s="54" t="s">
        <v>952</v>
      </c>
      <c r="D3" s="54">
        <v>14.58</v>
      </c>
      <c r="E3" s="54" t="s">
        <v>13</v>
      </c>
      <c r="F3" s="54">
        <v>5321.7</v>
      </c>
      <c r="G3" s="54">
        <v>365</v>
      </c>
      <c r="H3" s="64">
        <v>0</v>
      </c>
      <c r="I3" s="68"/>
    </row>
    <row r="4" spans="1:9" ht="15.75" x14ac:dyDescent="0.25">
      <c r="A4" s="54" t="s">
        <v>950</v>
      </c>
      <c r="B4" s="55">
        <v>12</v>
      </c>
      <c r="C4" s="54" t="s">
        <v>953</v>
      </c>
      <c r="D4" s="54">
        <v>14.62</v>
      </c>
      <c r="E4" s="54" t="s">
        <v>13</v>
      </c>
      <c r="F4" s="54">
        <v>5336.3</v>
      </c>
      <c r="G4" s="54">
        <v>365</v>
      </c>
      <c r="H4" s="64">
        <v>0</v>
      </c>
      <c r="I4" s="68"/>
    </row>
    <row r="5" spans="1:9" ht="15.75" x14ac:dyDescent="0.25">
      <c r="A5" s="60" t="s">
        <v>950</v>
      </c>
      <c r="B5" s="61">
        <v>17</v>
      </c>
      <c r="C5" s="60" t="s">
        <v>954</v>
      </c>
      <c r="D5" s="60">
        <v>14.58</v>
      </c>
      <c r="E5" s="60" t="s">
        <v>15</v>
      </c>
      <c r="F5" s="60">
        <f>D5*261</f>
        <v>3805.38</v>
      </c>
      <c r="G5" s="60">
        <v>261</v>
      </c>
      <c r="H5" s="65">
        <v>0</v>
      </c>
      <c r="I5" s="68" t="s">
        <v>1012</v>
      </c>
    </row>
    <row r="6" spans="1:9" ht="15.75" x14ac:dyDescent="0.25">
      <c r="A6" s="54" t="s">
        <v>950</v>
      </c>
      <c r="B6" s="55">
        <v>19</v>
      </c>
      <c r="C6" s="54" t="s">
        <v>955</v>
      </c>
      <c r="D6" s="54">
        <v>15.49</v>
      </c>
      <c r="E6" s="54" t="s">
        <v>15</v>
      </c>
      <c r="F6" s="54">
        <v>3872.5</v>
      </c>
      <c r="G6" s="54">
        <v>250</v>
      </c>
      <c r="H6" s="64" t="s">
        <v>11</v>
      </c>
      <c r="I6" s="68"/>
    </row>
    <row r="7" spans="1:9" ht="15.75" x14ac:dyDescent="0.25">
      <c r="A7" s="58" t="s">
        <v>950</v>
      </c>
      <c r="B7" s="59">
        <v>22</v>
      </c>
      <c r="C7" s="58" t="s">
        <v>956</v>
      </c>
      <c r="D7" s="58">
        <v>14.62</v>
      </c>
      <c r="E7" s="58" t="s">
        <v>13</v>
      </c>
      <c r="F7" s="58">
        <v>0</v>
      </c>
      <c r="G7" s="58">
        <v>0</v>
      </c>
      <c r="H7" s="63">
        <v>0</v>
      </c>
      <c r="I7" s="68"/>
    </row>
    <row r="8" spans="1:9" ht="15.75" x14ac:dyDescent="0.25">
      <c r="A8" s="58" t="s">
        <v>950</v>
      </c>
      <c r="B8" s="59">
        <v>24</v>
      </c>
      <c r="C8" s="58" t="s">
        <v>957</v>
      </c>
      <c r="D8" s="58">
        <v>15.55</v>
      </c>
      <c r="E8" s="58" t="s">
        <v>15</v>
      </c>
      <c r="F8" s="58">
        <v>0</v>
      </c>
      <c r="G8" s="58">
        <v>0</v>
      </c>
      <c r="H8" s="63" t="s">
        <v>11</v>
      </c>
      <c r="I8" s="68"/>
    </row>
    <row r="9" spans="1:9" ht="15.75" x14ac:dyDescent="0.25">
      <c r="A9" s="58" t="s">
        <v>950</v>
      </c>
      <c r="B9" s="59">
        <v>35</v>
      </c>
      <c r="C9" s="58" t="s">
        <v>954</v>
      </c>
      <c r="D9" s="58">
        <v>14.58</v>
      </c>
      <c r="E9" s="58" t="s">
        <v>15</v>
      </c>
      <c r="F9" s="58">
        <v>0</v>
      </c>
      <c r="G9" s="58">
        <v>0</v>
      </c>
      <c r="H9" s="63" t="s">
        <v>11</v>
      </c>
      <c r="I9" s="68"/>
    </row>
    <row r="10" spans="1:9" ht="15.75" x14ac:dyDescent="0.25">
      <c r="A10" s="58" t="s">
        <v>950</v>
      </c>
      <c r="B10" s="59">
        <v>37</v>
      </c>
      <c r="C10" s="58" t="s">
        <v>954</v>
      </c>
      <c r="D10" s="58">
        <v>14.58</v>
      </c>
      <c r="E10" s="58" t="s">
        <v>148</v>
      </c>
      <c r="F10" s="58">
        <v>0</v>
      </c>
      <c r="G10" s="58">
        <v>0</v>
      </c>
      <c r="H10" s="63" t="s">
        <v>8</v>
      </c>
      <c r="I10" s="68"/>
    </row>
    <row r="11" spans="1:9" ht="15.75" x14ac:dyDescent="0.25">
      <c r="A11" s="58" t="s">
        <v>950</v>
      </c>
      <c r="B11" s="59">
        <v>39</v>
      </c>
      <c r="C11" s="58" t="s">
        <v>954</v>
      </c>
      <c r="D11" s="58">
        <v>14.58</v>
      </c>
      <c r="E11" s="58" t="s">
        <v>15</v>
      </c>
      <c r="F11" s="58">
        <v>0</v>
      </c>
      <c r="G11" s="58">
        <v>0</v>
      </c>
      <c r="H11" s="63" t="s">
        <v>11</v>
      </c>
      <c r="I11" s="68"/>
    </row>
    <row r="12" spans="1:9" ht="15.75" x14ac:dyDescent="0.25">
      <c r="A12" s="58" t="s">
        <v>950</v>
      </c>
      <c r="B12" s="59">
        <v>41</v>
      </c>
      <c r="C12" s="58" t="s">
        <v>954</v>
      </c>
      <c r="D12" s="58">
        <v>14.58</v>
      </c>
      <c r="E12" s="58" t="s">
        <v>15</v>
      </c>
      <c r="F12" s="58">
        <v>0</v>
      </c>
      <c r="G12" s="58">
        <v>0</v>
      </c>
      <c r="H12" s="63" t="s">
        <v>11</v>
      </c>
      <c r="I12" s="68"/>
    </row>
    <row r="13" spans="1:9" ht="15.75" x14ac:dyDescent="0.25">
      <c r="A13" s="54" t="s">
        <v>950</v>
      </c>
      <c r="B13" s="55">
        <v>42</v>
      </c>
      <c r="C13" s="54" t="s">
        <v>956</v>
      </c>
      <c r="D13" s="54">
        <v>14.62</v>
      </c>
      <c r="E13" s="54" t="s">
        <v>15</v>
      </c>
      <c r="F13" s="54">
        <f>D13*261</f>
        <v>3815.8199999999997</v>
      </c>
      <c r="G13" s="54">
        <v>261</v>
      </c>
      <c r="H13" s="64">
        <v>0</v>
      </c>
      <c r="I13" s="68"/>
    </row>
    <row r="14" spans="1:9" ht="15.75" x14ac:dyDescent="0.25">
      <c r="A14" s="54" t="s">
        <v>950</v>
      </c>
      <c r="B14" s="55">
        <v>43</v>
      </c>
      <c r="C14" s="54" t="s">
        <v>954</v>
      </c>
      <c r="D14" s="54">
        <v>14.58</v>
      </c>
      <c r="E14" s="54" t="s">
        <v>15</v>
      </c>
      <c r="F14" s="54">
        <v>3645</v>
      </c>
      <c r="G14" s="54">
        <v>250</v>
      </c>
      <c r="H14" s="64" t="s">
        <v>11</v>
      </c>
      <c r="I14" s="68"/>
    </row>
    <row r="15" spans="1:9" ht="15.75" x14ac:dyDescent="0.25">
      <c r="A15" s="54" t="s">
        <v>950</v>
      </c>
      <c r="B15" s="55">
        <v>44</v>
      </c>
      <c r="C15" s="54" t="s">
        <v>953</v>
      </c>
      <c r="D15" s="54">
        <v>14.62</v>
      </c>
      <c r="E15" s="54" t="s">
        <v>15</v>
      </c>
      <c r="F15" s="54">
        <v>3655</v>
      </c>
      <c r="G15" s="54">
        <v>250</v>
      </c>
      <c r="H15" s="64" t="s">
        <v>11</v>
      </c>
      <c r="I15" s="68"/>
    </row>
    <row r="16" spans="1:9" ht="15.75" x14ac:dyDescent="0.25">
      <c r="A16" s="54" t="s">
        <v>950</v>
      </c>
      <c r="B16" s="55">
        <v>45</v>
      </c>
      <c r="C16" s="54" t="s">
        <v>954</v>
      </c>
      <c r="D16" s="54">
        <v>14.58</v>
      </c>
      <c r="E16" s="54" t="s">
        <v>13</v>
      </c>
      <c r="F16" s="54">
        <v>5321.7</v>
      </c>
      <c r="G16" s="54">
        <v>365</v>
      </c>
      <c r="H16" s="64">
        <v>0</v>
      </c>
      <c r="I16" s="68"/>
    </row>
    <row r="17" spans="1:9" ht="15.75" x14ac:dyDescent="0.25">
      <c r="A17" s="54" t="s">
        <v>950</v>
      </c>
      <c r="B17" s="55">
        <v>46</v>
      </c>
      <c r="C17" s="54" t="s">
        <v>957</v>
      </c>
      <c r="D17" s="54">
        <v>15.55</v>
      </c>
      <c r="E17" s="54" t="s">
        <v>15</v>
      </c>
      <c r="F17" s="54">
        <v>3887.5</v>
      </c>
      <c r="G17" s="54">
        <v>250</v>
      </c>
      <c r="H17" s="64" t="s">
        <v>11</v>
      </c>
      <c r="I17" s="68"/>
    </row>
    <row r="18" spans="1:9" ht="15.75" x14ac:dyDescent="0.25">
      <c r="A18" s="54" t="s">
        <v>950</v>
      </c>
      <c r="B18" s="55">
        <v>47</v>
      </c>
      <c r="C18" s="54" t="s">
        <v>954</v>
      </c>
      <c r="D18" s="54">
        <v>14.58</v>
      </c>
      <c r="E18" s="54" t="s">
        <v>15</v>
      </c>
      <c r="F18" s="54">
        <v>3645</v>
      </c>
      <c r="G18" s="54">
        <v>250</v>
      </c>
      <c r="H18" s="64" t="s">
        <v>11</v>
      </c>
      <c r="I18" s="68"/>
    </row>
    <row r="19" spans="1:9" ht="15.75" x14ac:dyDescent="0.25">
      <c r="A19" s="54" t="s">
        <v>950</v>
      </c>
      <c r="B19" s="55">
        <v>48</v>
      </c>
      <c r="C19" s="54" t="s">
        <v>956</v>
      </c>
      <c r="D19" s="54">
        <v>14.62</v>
      </c>
      <c r="E19" s="54" t="s">
        <v>148</v>
      </c>
      <c r="F19" s="54">
        <v>1681.3</v>
      </c>
      <c r="G19" s="54">
        <v>115</v>
      </c>
      <c r="H19" s="64" t="s">
        <v>8</v>
      </c>
      <c r="I19" s="68"/>
    </row>
    <row r="20" spans="1:9" ht="15.75" x14ac:dyDescent="0.25">
      <c r="A20" s="58" t="s">
        <v>950</v>
      </c>
      <c r="B20" s="59">
        <v>49</v>
      </c>
      <c r="C20" s="58" t="s">
        <v>954</v>
      </c>
      <c r="D20" s="58">
        <v>14.58</v>
      </c>
      <c r="E20" s="58" t="s">
        <v>13</v>
      </c>
      <c r="F20" s="58">
        <v>0</v>
      </c>
      <c r="G20" s="58">
        <v>0</v>
      </c>
      <c r="H20" s="63">
        <v>0</v>
      </c>
      <c r="I20" s="68"/>
    </row>
    <row r="21" spans="1:9" ht="15.75" x14ac:dyDescent="0.25">
      <c r="A21" s="54" t="s">
        <v>950</v>
      </c>
      <c r="B21" s="55">
        <v>50</v>
      </c>
      <c r="C21" s="54" t="s">
        <v>956</v>
      </c>
      <c r="D21" s="54">
        <v>14.62</v>
      </c>
      <c r="E21" s="54" t="s">
        <v>15</v>
      </c>
      <c r="F21" s="54">
        <v>3655</v>
      </c>
      <c r="G21" s="54">
        <v>250</v>
      </c>
      <c r="H21" s="64" t="s">
        <v>11</v>
      </c>
      <c r="I21" s="68"/>
    </row>
    <row r="22" spans="1:9" ht="15.75" x14ac:dyDescent="0.25">
      <c r="A22" s="58" t="s">
        <v>950</v>
      </c>
      <c r="B22" s="59">
        <v>51</v>
      </c>
      <c r="C22" s="58" t="s">
        <v>954</v>
      </c>
      <c r="D22" s="58">
        <v>14.58</v>
      </c>
      <c r="E22" s="58" t="s">
        <v>15</v>
      </c>
      <c r="F22" s="58">
        <v>0</v>
      </c>
      <c r="G22" s="58">
        <v>0</v>
      </c>
      <c r="H22" s="63" t="s">
        <v>11</v>
      </c>
      <c r="I22" s="68"/>
    </row>
    <row r="23" spans="1:9" ht="15.75" x14ac:dyDescent="0.25">
      <c r="A23" s="54" t="s">
        <v>950</v>
      </c>
      <c r="B23" s="55">
        <v>52</v>
      </c>
      <c r="C23" s="54" t="s">
        <v>956</v>
      </c>
      <c r="D23" s="54">
        <v>14.62</v>
      </c>
      <c r="E23" s="54" t="s">
        <v>15</v>
      </c>
      <c r="F23" s="54">
        <v>3655</v>
      </c>
      <c r="G23" s="54">
        <v>250</v>
      </c>
      <c r="H23" s="64" t="s">
        <v>11</v>
      </c>
      <c r="I23" s="68"/>
    </row>
    <row r="24" spans="1:9" ht="15.75" x14ac:dyDescent="0.25">
      <c r="A24" s="58" t="s">
        <v>950</v>
      </c>
      <c r="B24" s="59">
        <v>53</v>
      </c>
      <c r="C24" s="58" t="s">
        <v>954</v>
      </c>
      <c r="D24" s="58">
        <v>14.58</v>
      </c>
      <c r="E24" s="58" t="s">
        <v>13</v>
      </c>
      <c r="F24" s="58">
        <v>0</v>
      </c>
      <c r="G24" s="58">
        <v>0</v>
      </c>
      <c r="H24" s="63">
        <v>0</v>
      </c>
      <c r="I24" s="68"/>
    </row>
    <row r="25" spans="1:9" ht="15.75" x14ac:dyDescent="0.25">
      <c r="A25" s="54" t="s">
        <v>950</v>
      </c>
      <c r="B25" s="55">
        <v>54</v>
      </c>
      <c r="C25" s="54" t="s">
        <v>958</v>
      </c>
      <c r="D25" s="54">
        <v>14.62</v>
      </c>
      <c r="E25" s="54" t="s">
        <v>15</v>
      </c>
      <c r="F25" s="54">
        <v>3655</v>
      </c>
      <c r="G25" s="54">
        <v>250</v>
      </c>
      <c r="H25" s="64" t="s">
        <v>11</v>
      </c>
      <c r="I25" s="68"/>
    </row>
    <row r="26" spans="1:9" ht="15.75" x14ac:dyDescent="0.25">
      <c r="A26" s="54" t="s">
        <v>950</v>
      </c>
      <c r="B26" s="55">
        <v>55</v>
      </c>
      <c r="C26" s="54" t="s">
        <v>954</v>
      </c>
      <c r="D26" s="54">
        <v>14.58</v>
      </c>
      <c r="E26" s="54" t="s">
        <v>13</v>
      </c>
      <c r="F26" s="54">
        <v>5321.7</v>
      </c>
      <c r="G26" s="54">
        <v>365</v>
      </c>
      <c r="H26" s="64">
        <v>0</v>
      </c>
      <c r="I26" s="68"/>
    </row>
    <row r="27" spans="1:9" ht="15.75" x14ac:dyDescent="0.25">
      <c r="A27" s="58" t="s">
        <v>950</v>
      </c>
      <c r="B27" s="59">
        <v>56</v>
      </c>
      <c r="C27" s="58" t="s">
        <v>956</v>
      </c>
      <c r="D27" s="58">
        <v>14.62</v>
      </c>
      <c r="E27" s="58" t="s">
        <v>13</v>
      </c>
      <c r="F27" s="58">
        <v>0</v>
      </c>
      <c r="G27" s="58">
        <v>0</v>
      </c>
      <c r="H27" s="63">
        <v>0</v>
      </c>
      <c r="I27" s="68"/>
    </row>
    <row r="28" spans="1:9" ht="15.75" x14ac:dyDescent="0.25">
      <c r="A28" s="58" t="s">
        <v>950</v>
      </c>
      <c r="B28" s="59">
        <v>58</v>
      </c>
      <c r="C28" s="58" t="s">
        <v>956</v>
      </c>
      <c r="D28" s="58">
        <v>14.62</v>
      </c>
      <c r="E28" s="58" t="s">
        <v>15</v>
      </c>
      <c r="F28" s="58">
        <v>0</v>
      </c>
      <c r="G28" s="58">
        <v>0</v>
      </c>
      <c r="H28" s="63" t="s">
        <v>11</v>
      </c>
      <c r="I28" s="68"/>
    </row>
    <row r="29" spans="1:9" ht="15.75" x14ac:dyDescent="0.25">
      <c r="A29" s="58" t="s">
        <v>950</v>
      </c>
      <c r="B29" s="59">
        <v>60</v>
      </c>
      <c r="C29" s="58" t="s">
        <v>956</v>
      </c>
      <c r="D29" s="58">
        <v>14.62</v>
      </c>
      <c r="E29" s="58" t="s">
        <v>13</v>
      </c>
      <c r="F29" s="58">
        <v>0</v>
      </c>
      <c r="G29" s="58">
        <v>0</v>
      </c>
      <c r="H29" s="63">
        <v>0</v>
      </c>
      <c r="I29" s="68"/>
    </row>
    <row r="30" spans="1:9" ht="15.75" x14ac:dyDescent="0.25">
      <c r="A30" s="58" t="s">
        <v>950</v>
      </c>
      <c r="B30" s="59">
        <v>62</v>
      </c>
      <c r="C30" s="58" t="s">
        <v>956</v>
      </c>
      <c r="D30" s="58">
        <v>14.62</v>
      </c>
      <c r="E30" s="58" t="s">
        <v>15</v>
      </c>
      <c r="F30" s="58">
        <v>0</v>
      </c>
      <c r="G30" s="58">
        <v>0</v>
      </c>
      <c r="H30" s="63" t="s">
        <v>11</v>
      </c>
      <c r="I30" s="68"/>
    </row>
    <row r="31" spans="1:9" ht="15.75" x14ac:dyDescent="0.25">
      <c r="A31" s="54" t="s">
        <v>950</v>
      </c>
      <c r="B31" s="55">
        <v>64</v>
      </c>
      <c r="C31" s="54" t="s">
        <v>953</v>
      </c>
      <c r="D31" s="54">
        <v>14.62</v>
      </c>
      <c r="E31" s="54" t="s">
        <v>13</v>
      </c>
      <c r="F31" s="54">
        <v>5336.3</v>
      </c>
      <c r="G31" s="54">
        <v>365</v>
      </c>
      <c r="H31" s="64">
        <v>0</v>
      </c>
      <c r="I31" s="68"/>
    </row>
    <row r="32" spans="1:9" ht="15.75" x14ac:dyDescent="0.25">
      <c r="A32" s="54" t="s">
        <v>959</v>
      </c>
      <c r="B32" s="55">
        <v>9</v>
      </c>
      <c r="C32" s="54" t="s">
        <v>960</v>
      </c>
      <c r="D32" s="54">
        <v>13.65</v>
      </c>
      <c r="E32" s="54">
        <v>6</v>
      </c>
      <c r="F32" s="54">
        <v>300.3</v>
      </c>
      <c r="G32" s="54">
        <v>22</v>
      </c>
      <c r="H32" s="64" t="s">
        <v>155</v>
      </c>
      <c r="I32" s="68"/>
    </row>
    <row r="33" spans="1:9" ht="15.75" x14ac:dyDescent="0.25">
      <c r="A33" s="54" t="s">
        <v>959</v>
      </c>
      <c r="B33" s="55">
        <v>10</v>
      </c>
      <c r="C33" s="54" t="s">
        <v>961</v>
      </c>
      <c r="D33" s="54">
        <v>13.46</v>
      </c>
      <c r="E33" s="54">
        <v>7</v>
      </c>
      <c r="F33" s="54">
        <v>296.12</v>
      </c>
      <c r="G33" s="54">
        <v>22</v>
      </c>
      <c r="H33" s="64" t="s">
        <v>155</v>
      </c>
      <c r="I33" s="68"/>
    </row>
    <row r="34" spans="1:9" ht="15.75" x14ac:dyDescent="0.25">
      <c r="A34" s="54" t="s">
        <v>959</v>
      </c>
      <c r="B34" s="55">
        <v>11</v>
      </c>
      <c r="C34" s="54" t="s">
        <v>962</v>
      </c>
      <c r="D34" s="54">
        <v>20.8</v>
      </c>
      <c r="E34" s="54">
        <v>6</v>
      </c>
      <c r="F34" s="54">
        <v>457.6</v>
      </c>
      <c r="G34" s="54">
        <v>22</v>
      </c>
      <c r="H34" s="64" t="s">
        <v>155</v>
      </c>
      <c r="I34" s="68"/>
    </row>
    <row r="35" spans="1:9" ht="15.75" x14ac:dyDescent="0.25">
      <c r="A35" s="54" t="s">
        <v>959</v>
      </c>
      <c r="B35" s="55">
        <v>12</v>
      </c>
      <c r="C35" s="54" t="s">
        <v>963</v>
      </c>
      <c r="D35" s="54">
        <v>21.26</v>
      </c>
      <c r="E35" s="54">
        <v>7</v>
      </c>
      <c r="F35" s="54">
        <v>467.72</v>
      </c>
      <c r="G35" s="54">
        <v>22</v>
      </c>
      <c r="H35" s="64" t="s">
        <v>155</v>
      </c>
      <c r="I35" s="68"/>
    </row>
    <row r="36" spans="1:9" ht="15.75" x14ac:dyDescent="0.25">
      <c r="A36" s="54" t="s">
        <v>959</v>
      </c>
      <c r="B36" s="55">
        <v>13</v>
      </c>
      <c r="C36" s="54" t="s">
        <v>964</v>
      </c>
      <c r="D36" s="54">
        <v>13.46</v>
      </c>
      <c r="E36" s="54">
        <v>6</v>
      </c>
      <c r="F36" s="54">
        <v>296.12</v>
      </c>
      <c r="G36" s="54">
        <v>22</v>
      </c>
      <c r="H36" s="64" t="s">
        <v>155</v>
      </c>
      <c r="I36" s="68"/>
    </row>
    <row r="37" spans="1:9" ht="15.75" x14ac:dyDescent="0.25">
      <c r="A37" s="54" t="s">
        <v>959</v>
      </c>
      <c r="B37" s="55">
        <v>14</v>
      </c>
      <c r="C37" s="54" t="s">
        <v>965</v>
      </c>
      <c r="D37" s="54">
        <v>13.21</v>
      </c>
      <c r="E37" s="54">
        <v>7</v>
      </c>
      <c r="F37" s="54">
        <v>290.62</v>
      </c>
      <c r="G37" s="54">
        <v>22</v>
      </c>
      <c r="H37" s="64" t="s">
        <v>155</v>
      </c>
      <c r="I37" s="68"/>
    </row>
    <row r="38" spans="1:9" ht="15.75" x14ac:dyDescent="0.25">
      <c r="A38" s="54" t="s">
        <v>966</v>
      </c>
      <c r="B38" s="55">
        <v>11</v>
      </c>
      <c r="C38" s="54" t="s">
        <v>967</v>
      </c>
      <c r="D38" s="54">
        <v>22.4</v>
      </c>
      <c r="E38" s="54" t="s">
        <v>13</v>
      </c>
      <c r="F38" s="54">
        <v>4121.6000000000004</v>
      </c>
      <c r="G38" s="54">
        <v>184</v>
      </c>
      <c r="H38" s="64" t="s">
        <v>968</v>
      </c>
      <c r="I38" s="68"/>
    </row>
    <row r="39" spans="1:9" ht="15.75" x14ac:dyDescent="0.25">
      <c r="A39" s="54" t="s">
        <v>966</v>
      </c>
      <c r="B39" s="55">
        <v>17</v>
      </c>
      <c r="C39" s="54" t="s">
        <v>967</v>
      </c>
      <c r="D39" s="54">
        <v>22.4</v>
      </c>
      <c r="E39" s="54">
        <v>6</v>
      </c>
      <c r="F39" s="54">
        <v>537.6</v>
      </c>
      <c r="G39" s="54">
        <v>24</v>
      </c>
      <c r="H39" s="64" t="s">
        <v>969</v>
      </c>
      <c r="I39" s="68"/>
    </row>
    <row r="40" spans="1:9" ht="15.75" x14ac:dyDescent="0.25">
      <c r="A40" s="54" t="s">
        <v>966</v>
      </c>
      <c r="B40" s="55">
        <v>18</v>
      </c>
      <c r="C40" s="54" t="s">
        <v>970</v>
      </c>
      <c r="D40" s="54">
        <v>21.71</v>
      </c>
      <c r="E40" s="54">
        <v>6</v>
      </c>
      <c r="F40" s="54">
        <v>521.04</v>
      </c>
      <c r="G40" s="54">
        <v>24</v>
      </c>
      <c r="H40" s="64" t="s">
        <v>969</v>
      </c>
      <c r="I40" s="68"/>
    </row>
    <row r="41" spans="1:9" ht="15.75" x14ac:dyDescent="0.25">
      <c r="A41" s="54" t="s">
        <v>966</v>
      </c>
      <c r="B41" s="55">
        <v>21</v>
      </c>
      <c r="C41" s="54" t="s">
        <v>967</v>
      </c>
      <c r="D41" s="54">
        <v>22.4</v>
      </c>
      <c r="E41" s="54" t="s">
        <v>13</v>
      </c>
      <c r="F41" s="54">
        <v>4121.6000000000004</v>
      </c>
      <c r="G41" s="54">
        <v>184</v>
      </c>
      <c r="H41" s="64" t="s">
        <v>968</v>
      </c>
      <c r="I41" s="68"/>
    </row>
    <row r="42" spans="1:9" ht="15.75" x14ac:dyDescent="0.25">
      <c r="A42" s="54" t="s">
        <v>966</v>
      </c>
      <c r="B42" s="55">
        <v>22</v>
      </c>
      <c r="C42" s="54" t="s">
        <v>970</v>
      </c>
      <c r="D42" s="54">
        <v>21.71</v>
      </c>
      <c r="E42" s="54" t="s">
        <v>13</v>
      </c>
      <c r="F42" s="54">
        <v>3994.64</v>
      </c>
      <c r="G42" s="54">
        <v>184</v>
      </c>
      <c r="H42" s="64" t="s">
        <v>968</v>
      </c>
      <c r="I42" s="68"/>
    </row>
    <row r="43" spans="1:9" ht="15.75" x14ac:dyDescent="0.25">
      <c r="A43" s="54" t="s">
        <v>966</v>
      </c>
      <c r="B43" s="55">
        <v>24</v>
      </c>
      <c r="C43" s="54" t="s">
        <v>970</v>
      </c>
      <c r="D43" s="54">
        <v>21.71</v>
      </c>
      <c r="E43" s="54" t="s">
        <v>13</v>
      </c>
      <c r="F43" s="54">
        <v>3994.64</v>
      </c>
      <c r="G43" s="54">
        <v>184</v>
      </c>
      <c r="H43" s="64" t="s">
        <v>968</v>
      </c>
      <c r="I43" s="68"/>
    </row>
    <row r="44" spans="1:9" ht="15.75" x14ac:dyDescent="0.25">
      <c r="A44" s="54" t="s">
        <v>966</v>
      </c>
      <c r="B44" s="55">
        <v>26</v>
      </c>
      <c r="C44" s="54" t="s">
        <v>970</v>
      </c>
      <c r="D44" s="54">
        <v>21.71</v>
      </c>
      <c r="E44" s="54" t="s">
        <v>15</v>
      </c>
      <c r="F44" s="54">
        <v>2670.33</v>
      </c>
      <c r="G44" s="54">
        <v>123</v>
      </c>
      <c r="H44" s="64" t="s">
        <v>969</v>
      </c>
      <c r="I44" s="68"/>
    </row>
    <row r="45" spans="1:9" ht="15.75" x14ac:dyDescent="0.25">
      <c r="A45" s="54" t="s">
        <v>966</v>
      </c>
      <c r="B45" s="55">
        <v>27</v>
      </c>
      <c r="C45" s="54" t="s">
        <v>967</v>
      </c>
      <c r="D45" s="54">
        <v>22.4</v>
      </c>
      <c r="E45" s="54" t="s">
        <v>38</v>
      </c>
      <c r="F45" s="54">
        <v>1097.5999999999999</v>
      </c>
      <c r="G45" s="54">
        <v>49</v>
      </c>
      <c r="H45" s="64" t="s">
        <v>969</v>
      </c>
      <c r="I45" s="68"/>
    </row>
    <row r="46" spans="1:9" ht="15.75" x14ac:dyDescent="0.25">
      <c r="A46" s="54" t="s">
        <v>966</v>
      </c>
      <c r="B46" s="55">
        <v>29</v>
      </c>
      <c r="C46" s="54" t="s">
        <v>971</v>
      </c>
      <c r="D46" s="54">
        <v>22.4</v>
      </c>
      <c r="E46" s="54" t="s">
        <v>15</v>
      </c>
      <c r="F46" s="54">
        <v>2755.2</v>
      </c>
      <c r="G46" s="54">
        <v>123</v>
      </c>
      <c r="H46" s="64" t="s">
        <v>969</v>
      </c>
      <c r="I46" s="68"/>
    </row>
    <row r="47" spans="1:9" ht="15.75" x14ac:dyDescent="0.25">
      <c r="A47" s="58" t="s">
        <v>966</v>
      </c>
      <c r="B47" s="59">
        <v>30</v>
      </c>
      <c r="C47" s="58" t="s">
        <v>970</v>
      </c>
      <c r="D47" s="58">
        <v>21.71</v>
      </c>
      <c r="E47" s="58" t="s">
        <v>15</v>
      </c>
      <c r="F47" s="58">
        <v>0</v>
      </c>
      <c r="G47" s="58">
        <v>0</v>
      </c>
      <c r="H47" s="63" t="s">
        <v>969</v>
      </c>
      <c r="I47" s="68"/>
    </row>
    <row r="48" spans="1:9" ht="15.75" x14ac:dyDescent="0.25">
      <c r="A48" s="54" t="s">
        <v>966</v>
      </c>
      <c r="B48" s="55">
        <v>33</v>
      </c>
      <c r="C48" s="54" t="s">
        <v>967</v>
      </c>
      <c r="D48" s="54">
        <v>22.4</v>
      </c>
      <c r="E48" s="54" t="s">
        <v>13</v>
      </c>
      <c r="F48" s="54">
        <v>4121.6000000000004</v>
      </c>
      <c r="G48" s="54">
        <v>184</v>
      </c>
      <c r="H48" s="64" t="s">
        <v>968</v>
      </c>
      <c r="I48" s="68"/>
    </row>
    <row r="49" spans="1:9" ht="15.75" x14ac:dyDescent="0.25">
      <c r="A49" s="54" t="s">
        <v>966</v>
      </c>
      <c r="B49" s="55">
        <v>35</v>
      </c>
      <c r="C49" s="54" t="s">
        <v>967</v>
      </c>
      <c r="D49" s="54">
        <v>22.4</v>
      </c>
      <c r="E49" s="54" t="s">
        <v>15</v>
      </c>
      <c r="F49" s="54">
        <v>2755.2</v>
      </c>
      <c r="G49" s="54">
        <v>123</v>
      </c>
      <c r="H49" s="64" t="s">
        <v>969</v>
      </c>
      <c r="I49" s="68"/>
    </row>
    <row r="50" spans="1:9" ht="15.75" x14ac:dyDescent="0.25">
      <c r="A50" s="54" t="s">
        <v>966</v>
      </c>
      <c r="B50" s="55">
        <v>36</v>
      </c>
      <c r="C50" s="54" t="s">
        <v>970</v>
      </c>
      <c r="D50" s="54">
        <v>21.71</v>
      </c>
      <c r="E50" s="54" t="s">
        <v>13</v>
      </c>
      <c r="F50" s="54">
        <v>3994.64</v>
      </c>
      <c r="G50" s="54">
        <v>184</v>
      </c>
      <c r="H50" s="64" t="s">
        <v>968</v>
      </c>
      <c r="I50" s="68"/>
    </row>
    <row r="51" spans="1:9" ht="15.75" x14ac:dyDescent="0.25">
      <c r="A51" s="54" t="s">
        <v>966</v>
      </c>
      <c r="B51" s="55">
        <v>38</v>
      </c>
      <c r="C51" s="54" t="s">
        <v>970</v>
      </c>
      <c r="D51" s="54">
        <v>21.71</v>
      </c>
      <c r="E51" s="54" t="s">
        <v>38</v>
      </c>
      <c r="F51" s="54">
        <v>1063.79</v>
      </c>
      <c r="G51" s="54">
        <v>49</v>
      </c>
      <c r="H51" s="64" t="s">
        <v>969</v>
      </c>
      <c r="I51" s="68"/>
    </row>
    <row r="52" spans="1:9" ht="15.75" x14ac:dyDescent="0.25">
      <c r="A52" s="54" t="s">
        <v>972</v>
      </c>
      <c r="B52" s="55">
        <v>2</v>
      </c>
      <c r="C52" s="54" t="s">
        <v>973</v>
      </c>
      <c r="D52" s="54">
        <v>42.97</v>
      </c>
      <c r="E52" s="54" t="s">
        <v>15</v>
      </c>
      <c r="F52" s="54">
        <v>10742.5</v>
      </c>
      <c r="G52" s="54">
        <v>250</v>
      </c>
      <c r="H52" s="64" t="s">
        <v>11</v>
      </c>
      <c r="I52" s="68"/>
    </row>
    <row r="53" spans="1:9" ht="15.75" x14ac:dyDescent="0.25">
      <c r="A53" s="54" t="s">
        <v>972</v>
      </c>
      <c r="B53" s="55">
        <v>5</v>
      </c>
      <c r="C53" s="54" t="s">
        <v>974</v>
      </c>
      <c r="D53" s="54">
        <v>43.62</v>
      </c>
      <c r="E53" s="54" t="s">
        <v>13</v>
      </c>
      <c r="F53" s="54">
        <v>15921.3</v>
      </c>
      <c r="G53" s="54">
        <v>365</v>
      </c>
      <c r="H53" s="64">
        <v>0</v>
      </c>
      <c r="I53" s="68"/>
    </row>
    <row r="54" spans="1:9" ht="15.75" x14ac:dyDescent="0.25">
      <c r="A54" s="54" t="s">
        <v>972</v>
      </c>
      <c r="B54" s="55">
        <v>8</v>
      </c>
      <c r="C54" s="54" t="s">
        <v>973</v>
      </c>
      <c r="D54" s="54">
        <v>42.97</v>
      </c>
      <c r="E54" s="54" t="s">
        <v>13</v>
      </c>
      <c r="F54" s="54">
        <v>15684.05</v>
      </c>
      <c r="G54" s="54">
        <v>365</v>
      </c>
      <c r="H54" s="64">
        <v>0</v>
      </c>
      <c r="I54" s="68"/>
    </row>
    <row r="55" spans="1:9" ht="15.75" x14ac:dyDescent="0.25">
      <c r="A55" s="54" t="s">
        <v>972</v>
      </c>
      <c r="B55" s="55">
        <v>13</v>
      </c>
      <c r="C55" s="54" t="s">
        <v>974</v>
      </c>
      <c r="D55" s="54">
        <v>43.62</v>
      </c>
      <c r="E55" s="54" t="s">
        <v>13</v>
      </c>
      <c r="F55" s="54">
        <v>15921.3</v>
      </c>
      <c r="G55" s="54">
        <v>365</v>
      </c>
      <c r="H55" s="64">
        <v>0</v>
      </c>
      <c r="I55" s="68"/>
    </row>
    <row r="56" spans="1:9" ht="15.75" x14ac:dyDescent="0.25">
      <c r="A56" s="54" t="s">
        <v>972</v>
      </c>
      <c r="B56" s="55">
        <v>16</v>
      </c>
      <c r="C56" s="54" t="s">
        <v>973</v>
      </c>
      <c r="D56" s="54">
        <v>42.97</v>
      </c>
      <c r="E56" s="54" t="s">
        <v>13</v>
      </c>
      <c r="F56" s="54">
        <v>15684.05</v>
      </c>
      <c r="G56" s="54">
        <v>365</v>
      </c>
      <c r="H56" s="64">
        <v>0</v>
      </c>
      <c r="I56" s="68"/>
    </row>
    <row r="57" spans="1:9" ht="15.75" x14ac:dyDescent="0.25">
      <c r="A57" s="54" t="s">
        <v>972</v>
      </c>
      <c r="B57" s="55">
        <v>20</v>
      </c>
      <c r="C57" s="54" t="s">
        <v>973</v>
      </c>
      <c r="D57" s="54">
        <v>42.97</v>
      </c>
      <c r="E57" s="54" t="s">
        <v>13</v>
      </c>
      <c r="F57" s="54">
        <v>15684.05</v>
      </c>
      <c r="G57" s="54">
        <v>365</v>
      </c>
      <c r="H57" s="64">
        <v>0</v>
      </c>
      <c r="I57" s="68"/>
    </row>
    <row r="58" spans="1:9" ht="15.75" x14ac:dyDescent="0.25">
      <c r="A58" s="54" t="s">
        <v>972</v>
      </c>
      <c r="B58" s="55">
        <v>21</v>
      </c>
      <c r="C58" s="54" t="s">
        <v>974</v>
      </c>
      <c r="D58" s="54">
        <v>43.62</v>
      </c>
      <c r="E58" s="54" t="s">
        <v>13</v>
      </c>
      <c r="F58" s="54">
        <v>15921.3</v>
      </c>
      <c r="G58" s="54">
        <v>365</v>
      </c>
      <c r="H58" s="64">
        <v>0</v>
      </c>
      <c r="I58" s="68"/>
    </row>
    <row r="59" spans="1:9" ht="15.75" x14ac:dyDescent="0.25">
      <c r="A59" s="54" t="s">
        <v>975</v>
      </c>
      <c r="B59" s="55">
        <v>1</v>
      </c>
      <c r="C59" s="54" t="s">
        <v>976</v>
      </c>
      <c r="D59" s="54">
        <v>21.18</v>
      </c>
      <c r="E59" s="54" t="s">
        <v>15</v>
      </c>
      <c r="F59" s="54">
        <v>5295</v>
      </c>
      <c r="G59" s="54">
        <v>250</v>
      </c>
      <c r="H59" s="64" t="s">
        <v>11</v>
      </c>
      <c r="I59" s="68"/>
    </row>
    <row r="60" spans="1:9" ht="15.75" x14ac:dyDescent="0.25">
      <c r="A60" s="54" t="s">
        <v>975</v>
      </c>
      <c r="B60" s="55">
        <v>3</v>
      </c>
      <c r="C60" s="54" t="s">
        <v>976</v>
      </c>
      <c r="D60" s="54">
        <v>21.18</v>
      </c>
      <c r="E60" s="54" t="s">
        <v>13</v>
      </c>
      <c r="F60" s="54">
        <v>7730.7</v>
      </c>
      <c r="G60" s="54">
        <v>365</v>
      </c>
      <c r="H60" s="64">
        <v>0</v>
      </c>
      <c r="I60" s="68"/>
    </row>
    <row r="61" spans="1:9" ht="15.75" x14ac:dyDescent="0.25">
      <c r="A61" s="54" t="s">
        <v>975</v>
      </c>
      <c r="B61" s="55">
        <v>5</v>
      </c>
      <c r="C61" s="54" t="s">
        <v>976</v>
      </c>
      <c r="D61" s="54">
        <v>21.18</v>
      </c>
      <c r="E61" s="54" t="s">
        <v>13</v>
      </c>
      <c r="F61" s="54">
        <v>7730.7</v>
      </c>
      <c r="G61" s="54">
        <v>365</v>
      </c>
      <c r="H61" s="64">
        <v>0</v>
      </c>
      <c r="I61" s="68"/>
    </row>
    <row r="62" spans="1:9" ht="15.75" x14ac:dyDescent="0.25">
      <c r="A62" s="58" t="s">
        <v>975</v>
      </c>
      <c r="B62" s="59">
        <v>19</v>
      </c>
      <c r="C62" s="58" t="s">
        <v>976</v>
      </c>
      <c r="D62" s="58">
        <v>21.18</v>
      </c>
      <c r="E62" s="58" t="s">
        <v>13</v>
      </c>
      <c r="F62" s="58">
        <v>0</v>
      </c>
      <c r="G62" s="58">
        <v>0</v>
      </c>
      <c r="H62" s="63">
        <v>0</v>
      </c>
      <c r="I62" s="69"/>
    </row>
    <row r="63" spans="1:9" ht="15.75" x14ac:dyDescent="0.25">
      <c r="A63" s="54" t="s">
        <v>975</v>
      </c>
      <c r="B63" s="55">
        <v>21</v>
      </c>
      <c r="C63" s="54" t="s">
        <v>976</v>
      </c>
      <c r="D63" s="54">
        <v>21.18</v>
      </c>
      <c r="E63" s="54" t="s">
        <v>13</v>
      </c>
      <c r="F63" s="54">
        <v>7730.7</v>
      </c>
      <c r="G63" s="54">
        <v>365</v>
      </c>
      <c r="H63" s="64">
        <v>0</v>
      </c>
      <c r="I63" s="68"/>
    </row>
    <row r="64" spans="1:9" ht="15.75" x14ac:dyDescent="0.25">
      <c r="A64" s="60" t="s">
        <v>975</v>
      </c>
      <c r="B64" s="61">
        <v>22</v>
      </c>
      <c r="C64" s="60" t="s">
        <v>977</v>
      </c>
      <c r="D64" s="60">
        <v>14.13</v>
      </c>
      <c r="E64" s="60" t="s">
        <v>15</v>
      </c>
      <c r="F64" s="60">
        <f>D64*261</f>
        <v>3687.9300000000003</v>
      </c>
      <c r="G64" s="60">
        <v>261</v>
      </c>
      <c r="H64" s="65">
        <v>0</v>
      </c>
      <c r="I64" s="68" t="s">
        <v>978</v>
      </c>
    </row>
    <row r="65" spans="1:9" ht="15.75" x14ac:dyDescent="0.25">
      <c r="A65" s="60" t="s">
        <v>975</v>
      </c>
      <c r="B65" s="61">
        <v>23</v>
      </c>
      <c r="C65" s="60" t="s">
        <v>976</v>
      </c>
      <c r="D65" s="60">
        <v>21.18</v>
      </c>
      <c r="E65" s="60" t="s">
        <v>15</v>
      </c>
      <c r="F65" s="60">
        <f>D65*261</f>
        <v>5527.98</v>
      </c>
      <c r="G65" s="60">
        <v>261</v>
      </c>
      <c r="H65" s="65">
        <v>0</v>
      </c>
      <c r="I65" s="68" t="s">
        <v>978</v>
      </c>
    </row>
    <row r="66" spans="1:9" ht="15.75" x14ac:dyDescent="0.25">
      <c r="A66" s="60" t="s">
        <v>975</v>
      </c>
      <c r="B66" s="61">
        <v>25</v>
      </c>
      <c r="C66" s="60" t="s">
        <v>976</v>
      </c>
      <c r="D66" s="60">
        <v>21.18</v>
      </c>
      <c r="E66" s="60" t="s">
        <v>15</v>
      </c>
      <c r="F66" s="60">
        <f>D66*261</f>
        <v>5527.98</v>
      </c>
      <c r="G66" s="60">
        <v>261</v>
      </c>
      <c r="H66" s="65">
        <v>0</v>
      </c>
      <c r="I66" s="68" t="s">
        <v>978</v>
      </c>
    </row>
    <row r="67" spans="1:9" ht="15.75" x14ac:dyDescent="0.25">
      <c r="A67" s="54" t="s">
        <v>975</v>
      </c>
      <c r="B67" s="55">
        <v>27</v>
      </c>
      <c r="C67" s="54" t="s">
        <v>976</v>
      </c>
      <c r="D67" s="54">
        <v>21.18</v>
      </c>
      <c r="E67" s="54" t="s">
        <v>13</v>
      </c>
      <c r="F67" s="54">
        <v>7730.7</v>
      </c>
      <c r="G67" s="54">
        <v>365</v>
      </c>
      <c r="H67" s="64">
        <v>0</v>
      </c>
      <c r="I67" s="69"/>
    </row>
    <row r="68" spans="1:9" ht="15.75" x14ac:dyDescent="0.25">
      <c r="A68" s="54" t="s">
        <v>975</v>
      </c>
      <c r="B68" s="55">
        <v>28</v>
      </c>
      <c r="C68" s="54" t="s">
        <v>977</v>
      </c>
      <c r="D68" s="54">
        <v>14.13</v>
      </c>
      <c r="E68" s="54" t="s">
        <v>15</v>
      </c>
      <c r="F68" s="54">
        <v>3532.5</v>
      </c>
      <c r="G68" s="54">
        <v>250</v>
      </c>
      <c r="H68" s="64" t="s">
        <v>11</v>
      </c>
      <c r="I68" s="69"/>
    </row>
    <row r="69" spans="1:9" ht="15.75" x14ac:dyDescent="0.25">
      <c r="A69" s="54" t="s">
        <v>975</v>
      </c>
      <c r="B69" s="55">
        <v>30</v>
      </c>
      <c r="C69" s="54" t="s">
        <v>977</v>
      </c>
      <c r="D69" s="54">
        <v>14.13</v>
      </c>
      <c r="E69" s="54" t="s">
        <v>13</v>
      </c>
      <c r="F69" s="54">
        <v>5157.45</v>
      </c>
      <c r="G69" s="54">
        <v>365</v>
      </c>
      <c r="H69" s="64">
        <v>0</v>
      </c>
      <c r="I69" s="69"/>
    </row>
    <row r="70" spans="1:9" ht="15.75" x14ac:dyDescent="0.25">
      <c r="A70" s="54" t="s">
        <v>975</v>
      </c>
      <c r="B70" s="55">
        <v>32</v>
      </c>
      <c r="C70" s="54" t="s">
        <v>977</v>
      </c>
      <c r="D70" s="54">
        <v>14.13</v>
      </c>
      <c r="E70" s="54" t="s">
        <v>13</v>
      </c>
      <c r="F70" s="54">
        <v>5157.45</v>
      </c>
      <c r="G70" s="54">
        <v>365</v>
      </c>
      <c r="H70" s="64">
        <v>0</v>
      </c>
      <c r="I70" s="69"/>
    </row>
    <row r="71" spans="1:9" ht="15.75" x14ac:dyDescent="0.25">
      <c r="A71" s="58" t="s">
        <v>975</v>
      </c>
      <c r="B71" s="59">
        <v>34</v>
      </c>
      <c r="C71" s="58" t="s">
        <v>977</v>
      </c>
      <c r="D71" s="58">
        <v>14.13</v>
      </c>
      <c r="E71" s="58" t="s">
        <v>13</v>
      </c>
      <c r="F71" s="58">
        <v>0</v>
      </c>
      <c r="G71" s="58">
        <v>0</v>
      </c>
      <c r="H71" s="63">
        <v>0</v>
      </c>
      <c r="I71" s="69"/>
    </row>
    <row r="72" spans="1:9" ht="15.75" x14ac:dyDescent="0.25">
      <c r="A72" s="58" t="s">
        <v>975</v>
      </c>
      <c r="B72" s="59">
        <v>36</v>
      </c>
      <c r="C72" s="58" t="s">
        <v>977</v>
      </c>
      <c r="D72" s="58">
        <v>14.13</v>
      </c>
      <c r="E72" s="58" t="s">
        <v>13</v>
      </c>
      <c r="F72" s="58">
        <v>0</v>
      </c>
      <c r="G72" s="58">
        <v>0</v>
      </c>
      <c r="H72" s="63">
        <v>0</v>
      </c>
      <c r="I72" s="69"/>
    </row>
    <row r="73" spans="1:9" ht="15.75" x14ac:dyDescent="0.25">
      <c r="A73" s="58" t="s">
        <v>975</v>
      </c>
      <c r="B73" s="59">
        <v>40</v>
      </c>
      <c r="C73" s="58" t="s">
        <v>977</v>
      </c>
      <c r="D73" s="58">
        <v>14.13</v>
      </c>
      <c r="E73" s="58" t="s">
        <v>13</v>
      </c>
      <c r="F73" s="58">
        <v>0</v>
      </c>
      <c r="G73" s="58">
        <v>0</v>
      </c>
      <c r="H73" s="63">
        <v>0</v>
      </c>
      <c r="I73" s="69"/>
    </row>
    <row r="74" spans="1:9" ht="15.75" x14ac:dyDescent="0.25">
      <c r="A74" s="54" t="s">
        <v>979</v>
      </c>
      <c r="B74" s="55">
        <v>2</v>
      </c>
      <c r="C74" s="54" t="s">
        <v>980</v>
      </c>
      <c r="D74" s="54">
        <v>43.32</v>
      </c>
      <c r="E74" s="54" t="s">
        <v>15</v>
      </c>
      <c r="F74" s="54">
        <v>10830</v>
      </c>
      <c r="G74" s="54">
        <v>250</v>
      </c>
      <c r="H74" s="64" t="s">
        <v>11</v>
      </c>
      <c r="I74" s="68"/>
    </row>
    <row r="75" spans="1:9" ht="15.75" x14ac:dyDescent="0.25">
      <c r="A75" s="54" t="s">
        <v>979</v>
      </c>
      <c r="B75" s="55">
        <v>3</v>
      </c>
      <c r="C75" s="54" t="s">
        <v>981</v>
      </c>
      <c r="D75" s="54">
        <v>43.68</v>
      </c>
      <c r="E75" s="54" t="s">
        <v>15</v>
      </c>
      <c r="F75" s="54">
        <v>10920</v>
      </c>
      <c r="G75" s="54">
        <v>250</v>
      </c>
      <c r="H75" s="64" t="s">
        <v>11</v>
      </c>
      <c r="I75" s="68"/>
    </row>
    <row r="76" spans="1:9" ht="15.75" x14ac:dyDescent="0.25">
      <c r="A76" s="58" t="s">
        <v>982</v>
      </c>
      <c r="B76" s="59">
        <v>5</v>
      </c>
      <c r="C76" s="58" t="s">
        <v>983</v>
      </c>
      <c r="D76" s="58">
        <v>32.909999999999997</v>
      </c>
      <c r="E76" s="58" t="s">
        <v>15</v>
      </c>
      <c r="F76" s="58">
        <v>0</v>
      </c>
      <c r="G76" s="58">
        <v>0</v>
      </c>
      <c r="H76" s="63" t="s">
        <v>11</v>
      </c>
      <c r="I76" s="68"/>
    </row>
    <row r="77" spans="1:9" ht="15.75" x14ac:dyDescent="0.25">
      <c r="A77" s="54" t="s">
        <v>982</v>
      </c>
      <c r="B77" s="55">
        <v>7</v>
      </c>
      <c r="C77" s="54" t="s">
        <v>983</v>
      </c>
      <c r="D77" s="54">
        <v>32.909999999999997</v>
      </c>
      <c r="E77" s="54" t="s">
        <v>15</v>
      </c>
      <c r="F77" s="54">
        <v>8227.5</v>
      </c>
      <c r="G77" s="54">
        <v>250</v>
      </c>
      <c r="H77" s="64" t="s">
        <v>11</v>
      </c>
      <c r="I77" s="68"/>
    </row>
    <row r="78" spans="1:9" ht="15.75" x14ac:dyDescent="0.25">
      <c r="A78" s="54" t="s">
        <v>982</v>
      </c>
      <c r="B78" s="55">
        <v>9</v>
      </c>
      <c r="C78" s="54" t="s">
        <v>983</v>
      </c>
      <c r="D78" s="54">
        <v>32.909999999999997</v>
      </c>
      <c r="E78" s="54" t="s">
        <v>13</v>
      </c>
      <c r="F78" s="54">
        <v>12012.15</v>
      </c>
      <c r="G78" s="54">
        <v>365</v>
      </c>
      <c r="H78" s="64">
        <v>0</v>
      </c>
      <c r="I78" s="68"/>
    </row>
    <row r="79" spans="1:9" ht="15.75" x14ac:dyDescent="0.25">
      <c r="A79" s="54" t="s">
        <v>982</v>
      </c>
      <c r="B79" s="55">
        <v>10</v>
      </c>
      <c r="C79" s="54" t="s">
        <v>984</v>
      </c>
      <c r="D79" s="54">
        <v>32.65</v>
      </c>
      <c r="E79" s="54" t="s">
        <v>13</v>
      </c>
      <c r="F79" s="54">
        <v>11917.25</v>
      </c>
      <c r="G79" s="54">
        <v>365</v>
      </c>
      <c r="H79" s="64">
        <v>0</v>
      </c>
      <c r="I79" s="68"/>
    </row>
    <row r="80" spans="1:9" ht="15.75" x14ac:dyDescent="0.25">
      <c r="A80" s="58" t="s">
        <v>982</v>
      </c>
      <c r="B80" s="59">
        <v>11</v>
      </c>
      <c r="C80" s="58" t="s">
        <v>983</v>
      </c>
      <c r="D80" s="58">
        <v>32.909999999999997</v>
      </c>
      <c r="E80" s="58" t="s">
        <v>15</v>
      </c>
      <c r="F80" s="58">
        <v>0</v>
      </c>
      <c r="G80" s="58">
        <v>0</v>
      </c>
      <c r="H80" s="63" t="s">
        <v>11</v>
      </c>
      <c r="I80" s="69"/>
    </row>
    <row r="81" spans="1:9" ht="15.75" x14ac:dyDescent="0.25">
      <c r="A81" s="54" t="s">
        <v>982</v>
      </c>
      <c r="B81" s="55">
        <v>12</v>
      </c>
      <c r="C81" s="54" t="s">
        <v>984</v>
      </c>
      <c r="D81" s="54">
        <v>32.65</v>
      </c>
      <c r="E81" s="54" t="s">
        <v>15</v>
      </c>
      <c r="F81" s="54">
        <v>8162.5</v>
      </c>
      <c r="G81" s="54">
        <v>250</v>
      </c>
      <c r="H81" s="64" t="s">
        <v>11</v>
      </c>
      <c r="I81" s="68"/>
    </row>
    <row r="82" spans="1:9" ht="15.75" x14ac:dyDescent="0.25">
      <c r="A82" s="60" t="s">
        <v>982</v>
      </c>
      <c r="B82" s="61">
        <v>14</v>
      </c>
      <c r="C82" s="60" t="s">
        <v>984</v>
      </c>
      <c r="D82" s="60">
        <v>32.65</v>
      </c>
      <c r="E82" s="60" t="s">
        <v>985</v>
      </c>
      <c r="F82" s="60">
        <f>D82*104</f>
        <v>3395.6</v>
      </c>
      <c r="G82" s="60">
        <v>104</v>
      </c>
      <c r="H82" s="65">
        <v>0</v>
      </c>
      <c r="I82" s="68" t="s">
        <v>1011</v>
      </c>
    </row>
    <row r="83" spans="1:9" ht="15.75" x14ac:dyDescent="0.25">
      <c r="A83" s="54" t="s">
        <v>982</v>
      </c>
      <c r="B83" s="55">
        <v>15</v>
      </c>
      <c r="C83" s="54" t="s">
        <v>983</v>
      </c>
      <c r="D83" s="54">
        <v>32.909999999999997</v>
      </c>
      <c r="E83" s="54" t="s">
        <v>15</v>
      </c>
      <c r="F83" s="54">
        <v>2106.2399999999998</v>
      </c>
      <c r="G83" s="54">
        <v>64</v>
      </c>
      <c r="H83" s="64" t="s">
        <v>19</v>
      </c>
      <c r="I83" s="68"/>
    </row>
    <row r="84" spans="1:9" ht="15.75" x14ac:dyDescent="0.25">
      <c r="A84" s="54" t="s">
        <v>982</v>
      </c>
      <c r="B84" s="55">
        <v>20</v>
      </c>
      <c r="C84" s="54" t="s">
        <v>984</v>
      </c>
      <c r="D84" s="54">
        <v>32.65</v>
      </c>
      <c r="E84" s="54" t="s">
        <v>15</v>
      </c>
      <c r="F84" s="54">
        <v>2089.6</v>
      </c>
      <c r="G84" s="54">
        <v>64</v>
      </c>
      <c r="H84" s="64" t="s">
        <v>19</v>
      </c>
      <c r="I84" s="68"/>
    </row>
    <row r="85" spans="1:9" ht="15.75" x14ac:dyDescent="0.25">
      <c r="A85" s="58" t="s">
        <v>982</v>
      </c>
      <c r="B85" s="59">
        <v>22</v>
      </c>
      <c r="C85" s="58" t="s">
        <v>984</v>
      </c>
      <c r="D85" s="58">
        <v>32.65</v>
      </c>
      <c r="E85" s="58" t="s">
        <v>13</v>
      </c>
      <c r="F85" s="58">
        <v>0</v>
      </c>
      <c r="G85" s="58">
        <v>0</v>
      </c>
      <c r="H85" s="63">
        <v>0</v>
      </c>
      <c r="I85" s="68"/>
    </row>
    <row r="86" spans="1:9" ht="15.75" x14ac:dyDescent="0.25">
      <c r="A86" s="54" t="s">
        <v>982</v>
      </c>
      <c r="B86" s="55">
        <v>24</v>
      </c>
      <c r="C86" s="54" t="s">
        <v>984</v>
      </c>
      <c r="D86" s="54">
        <v>32.65</v>
      </c>
      <c r="E86" s="54" t="s">
        <v>15</v>
      </c>
      <c r="F86" s="54">
        <v>8162.5</v>
      </c>
      <c r="G86" s="54">
        <v>250</v>
      </c>
      <c r="H86" s="64" t="s">
        <v>11</v>
      </c>
      <c r="I86" s="68"/>
    </row>
    <row r="87" spans="1:9" ht="15.75" x14ac:dyDescent="0.25">
      <c r="A87" s="58" t="s">
        <v>982</v>
      </c>
      <c r="B87" s="59">
        <v>25</v>
      </c>
      <c r="C87" s="58" t="s">
        <v>983</v>
      </c>
      <c r="D87" s="58">
        <v>32.909999999999997</v>
      </c>
      <c r="E87" s="58" t="s">
        <v>15</v>
      </c>
      <c r="F87" s="58">
        <v>0</v>
      </c>
      <c r="G87" s="58">
        <v>0</v>
      </c>
      <c r="H87" s="63" t="s">
        <v>11</v>
      </c>
      <c r="I87" s="69"/>
    </row>
    <row r="88" spans="1:9" ht="15.75" x14ac:dyDescent="0.25">
      <c r="A88" s="60" t="s">
        <v>982</v>
      </c>
      <c r="B88" s="61">
        <v>26</v>
      </c>
      <c r="C88" s="60" t="s">
        <v>984</v>
      </c>
      <c r="D88" s="60">
        <v>32.65</v>
      </c>
      <c r="E88" s="60" t="s">
        <v>985</v>
      </c>
      <c r="F88" s="60">
        <f>D88*14</f>
        <v>457.09999999999997</v>
      </c>
      <c r="G88" s="60">
        <v>104</v>
      </c>
      <c r="H88" s="65">
        <v>0</v>
      </c>
      <c r="I88" s="68" t="s">
        <v>1010</v>
      </c>
    </row>
    <row r="89" spans="1:9" ht="15.75" x14ac:dyDescent="0.25">
      <c r="A89" s="58" t="s">
        <v>982</v>
      </c>
      <c r="B89" s="59">
        <v>28</v>
      </c>
      <c r="C89" s="58" t="s">
        <v>984</v>
      </c>
      <c r="D89" s="58">
        <v>32.65</v>
      </c>
      <c r="E89" s="58" t="s">
        <v>15</v>
      </c>
      <c r="F89" s="58">
        <v>0</v>
      </c>
      <c r="G89" s="58">
        <v>0</v>
      </c>
      <c r="H89" s="63" t="s">
        <v>11</v>
      </c>
      <c r="I89" s="68"/>
    </row>
    <row r="90" spans="1:9" ht="15.75" x14ac:dyDescent="0.25">
      <c r="A90" s="58" t="s">
        <v>982</v>
      </c>
      <c r="B90" s="59">
        <v>29</v>
      </c>
      <c r="C90" s="58" t="s">
        <v>983</v>
      </c>
      <c r="D90" s="58">
        <v>32.909999999999997</v>
      </c>
      <c r="E90" s="58" t="s">
        <v>15</v>
      </c>
      <c r="F90" s="58">
        <v>0</v>
      </c>
      <c r="G90" s="58">
        <v>0</v>
      </c>
      <c r="H90" s="63" t="s">
        <v>11</v>
      </c>
      <c r="I90" s="68"/>
    </row>
    <row r="91" spans="1:9" ht="15.75" x14ac:dyDescent="0.25">
      <c r="A91" s="54" t="s">
        <v>982</v>
      </c>
      <c r="B91" s="55">
        <v>30</v>
      </c>
      <c r="C91" s="54" t="s">
        <v>984</v>
      </c>
      <c r="D91" s="54">
        <v>32.65</v>
      </c>
      <c r="E91" s="54" t="s">
        <v>13</v>
      </c>
      <c r="F91" s="54">
        <v>11917.25</v>
      </c>
      <c r="G91" s="54">
        <v>365</v>
      </c>
      <c r="H91" s="64">
        <v>0</v>
      </c>
      <c r="I91" s="68"/>
    </row>
    <row r="92" spans="1:9" ht="15.75" x14ac:dyDescent="0.25">
      <c r="A92" s="54" t="s">
        <v>982</v>
      </c>
      <c r="B92" s="55">
        <v>31</v>
      </c>
      <c r="C92" s="54" t="s">
        <v>983</v>
      </c>
      <c r="D92" s="54">
        <v>32.909999999999997</v>
      </c>
      <c r="E92" s="54" t="s">
        <v>13</v>
      </c>
      <c r="F92" s="54">
        <v>12012.15</v>
      </c>
      <c r="G92" s="54">
        <v>365</v>
      </c>
      <c r="H92" s="64">
        <v>0</v>
      </c>
      <c r="I92" s="68"/>
    </row>
    <row r="93" spans="1:9" ht="15.75" x14ac:dyDescent="0.25">
      <c r="A93" s="54" t="s">
        <v>982</v>
      </c>
      <c r="B93" s="55">
        <v>34</v>
      </c>
      <c r="C93" s="54" t="s">
        <v>986</v>
      </c>
      <c r="D93" s="54">
        <v>44.07</v>
      </c>
      <c r="E93" s="54" t="s">
        <v>15</v>
      </c>
      <c r="F93" s="54">
        <v>8197.02</v>
      </c>
      <c r="G93" s="54">
        <v>186</v>
      </c>
      <c r="H93" s="64" t="s">
        <v>18</v>
      </c>
      <c r="I93" s="68"/>
    </row>
    <row r="94" spans="1:9" ht="15.75" x14ac:dyDescent="0.25">
      <c r="A94" s="54" t="s">
        <v>982</v>
      </c>
      <c r="B94" s="55">
        <v>36</v>
      </c>
      <c r="C94" s="54" t="s">
        <v>984</v>
      </c>
      <c r="D94" s="54">
        <v>32.65</v>
      </c>
      <c r="E94" s="54" t="s">
        <v>13</v>
      </c>
      <c r="F94" s="54">
        <v>11917.25</v>
      </c>
      <c r="G94" s="54">
        <v>365</v>
      </c>
      <c r="H94" s="64">
        <v>0</v>
      </c>
      <c r="I94" s="68"/>
    </row>
    <row r="95" spans="1:9" ht="15.75" x14ac:dyDescent="0.25">
      <c r="A95" s="54" t="s">
        <v>982</v>
      </c>
      <c r="B95" s="55">
        <v>37</v>
      </c>
      <c r="C95" s="54" t="s">
        <v>987</v>
      </c>
      <c r="D95" s="54">
        <v>44.25</v>
      </c>
      <c r="E95" s="54" t="s">
        <v>15</v>
      </c>
      <c r="F95" s="54">
        <v>8230.5</v>
      </c>
      <c r="G95" s="54">
        <v>186</v>
      </c>
      <c r="H95" s="64" t="s">
        <v>18</v>
      </c>
      <c r="I95" s="68"/>
    </row>
    <row r="96" spans="1:9" ht="15.75" x14ac:dyDescent="0.25">
      <c r="A96" s="54" t="s">
        <v>982</v>
      </c>
      <c r="B96" s="55">
        <v>38</v>
      </c>
      <c r="C96" s="54" t="s">
        <v>984</v>
      </c>
      <c r="D96" s="54">
        <v>32.65</v>
      </c>
      <c r="E96" s="54" t="s">
        <v>15</v>
      </c>
      <c r="F96" s="54">
        <v>8162.5</v>
      </c>
      <c r="G96" s="54">
        <v>250</v>
      </c>
      <c r="H96" s="64" t="s">
        <v>11</v>
      </c>
      <c r="I96" s="68"/>
    </row>
    <row r="97" spans="1:9" ht="15.75" x14ac:dyDescent="0.25">
      <c r="A97" s="56" t="s">
        <v>982</v>
      </c>
      <c r="B97" s="57">
        <v>40</v>
      </c>
      <c r="C97" s="56" t="s">
        <v>984</v>
      </c>
      <c r="D97" s="56">
        <v>32.65</v>
      </c>
      <c r="E97" s="56" t="s">
        <v>13</v>
      </c>
      <c r="F97" s="56">
        <v>0</v>
      </c>
      <c r="G97" s="56">
        <v>0</v>
      </c>
      <c r="H97" s="66">
        <v>0</v>
      </c>
      <c r="I97" s="70" t="s">
        <v>187</v>
      </c>
    </row>
    <row r="98" spans="1:9" ht="15.75" x14ac:dyDescent="0.25">
      <c r="A98" s="54" t="s">
        <v>982</v>
      </c>
      <c r="B98" s="55">
        <v>42</v>
      </c>
      <c r="C98" s="54" t="s">
        <v>986</v>
      </c>
      <c r="D98" s="54">
        <v>44.07</v>
      </c>
      <c r="E98" s="54" t="s">
        <v>15</v>
      </c>
      <c r="F98" s="54">
        <v>11017.5</v>
      </c>
      <c r="G98" s="54">
        <v>250</v>
      </c>
      <c r="H98" s="64" t="s">
        <v>11</v>
      </c>
      <c r="I98" s="68"/>
    </row>
    <row r="99" spans="1:9" ht="15.75" x14ac:dyDescent="0.25">
      <c r="A99" s="56" t="s">
        <v>982</v>
      </c>
      <c r="B99" s="57">
        <v>43</v>
      </c>
      <c r="C99" s="56" t="s">
        <v>983</v>
      </c>
      <c r="D99" s="56">
        <v>32.909999999999997</v>
      </c>
      <c r="E99" s="56" t="s">
        <v>13</v>
      </c>
      <c r="F99" s="56">
        <v>0</v>
      </c>
      <c r="G99" s="56">
        <v>0</v>
      </c>
      <c r="H99" s="66">
        <v>0</v>
      </c>
      <c r="I99" s="70" t="s">
        <v>187</v>
      </c>
    </row>
    <row r="100" spans="1:9" ht="15.75" x14ac:dyDescent="0.25">
      <c r="A100" s="58" t="s">
        <v>982</v>
      </c>
      <c r="B100" s="59">
        <v>44</v>
      </c>
      <c r="C100" s="58" t="s">
        <v>984</v>
      </c>
      <c r="D100" s="58">
        <v>32.65</v>
      </c>
      <c r="E100" s="58" t="s">
        <v>15</v>
      </c>
      <c r="F100" s="58">
        <v>0</v>
      </c>
      <c r="G100" s="58">
        <v>0</v>
      </c>
      <c r="H100" s="63" t="s">
        <v>11</v>
      </c>
      <c r="I100" s="71"/>
    </row>
    <row r="101" spans="1:9" ht="15.75" x14ac:dyDescent="0.25">
      <c r="A101" s="54" t="s">
        <v>982</v>
      </c>
      <c r="B101" s="55">
        <v>45</v>
      </c>
      <c r="C101" s="54" t="s">
        <v>983</v>
      </c>
      <c r="D101" s="54">
        <v>32.909999999999997</v>
      </c>
      <c r="E101" s="54" t="s">
        <v>15</v>
      </c>
      <c r="F101" s="54">
        <v>8227.5</v>
      </c>
      <c r="G101" s="54">
        <v>250</v>
      </c>
      <c r="H101" s="64" t="s">
        <v>11</v>
      </c>
      <c r="I101" s="68"/>
    </row>
    <row r="102" spans="1:9" ht="15.75" x14ac:dyDescent="0.25">
      <c r="A102" s="56" t="s">
        <v>982</v>
      </c>
      <c r="B102" s="57">
        <v>46</v>
      </c>
      <c r="C102" s="56" t="s">
        <v>984</v>
      </c>
      <c r="D102" s="56">
        <v>32.65</v>
      </c>
      <c r="E102" s="56" t="s">
        <v>13</v>
      </c>
      <c r="F102" s="56">
        <v>0</v>
      </c>
      <c r="G102" s="56">
        <v>0</v>
      </c>
      <c r="H102" s="66">
        <v>0</v>
      </c>
      <c r="I102" s="70" t="s">
        <v>187</v>
      </c>
    </row>
    <row r="103" spans="1:9" ht="15.75" x14ac:dyDescent="0.25">
      <c r="A103" s="54" t="s">
        <v>982</v>
      </c>
      <c r="B103" s="55">
        <v>47</v>
      </c>
      <c r="C103" s="54" t="s">
        <v>987</v>
      </c>
      <c r="D103" s="54">
        <v>44.25</v>
      </c>
      <c r="E103" s="54" t="s">
        <v>15</v>
      </c>
      <c r="F103" s="54">
        <v>11062.5</v>
      </c>
      <c r="G103" s="54">
        <v>250</v>
      </c>
      <c r="H103" s="64" t="s">
        <v>11</v>
      </c>
      <c r="I103" s="68"/>
    </row>
    <row r="104" spans="1:9" ht="15.75" x14ac:dyDescent="0.25">
      <c r="A104" s="56" t="s">
        <v>982</v>
      </c>
      <c r="B104" s="57">
        <v>49</v>
      </c>
      <c r="C104" s="56" t="s">
        <v>983</v>
      </c>
      <c r="D104" s="56">
        <v>32.909999999999997</v>
      </c>
      <c r="E104" s="56" t="s">
        <v>13</v>
      </c>
      <c r="F104" s="56">
        <v>0</v>
      </c>
      <c r="G104" s="56">
        <v>0</v>
      </c>
      <c r="H104" s="66">
        <v>0</v>
      </c>
      <c r="I104" s="70" t="s">
        <v>187</v>
      </c>
    </row>
    <row r="105" spans="1:9" ht="15.75" x14ac:dyDescent="0.25">
      <c r="A105" s="54" t="s">
        <v>982</v>
      </c>
      <c r="B105" s="55">
        <v>51</v>
      </c>
      <c r="C105" s="54" t="s">
        <v>983</v>
      </c>
      <c r="D105" s="54">
        <v>32.909999999999997</v>
      </c>
      <c r="E105" s="54" t="s">
        <v>148</v>
      </c>
      <c r="F105" s="54">
        <v>3784.65</v>
      </c>
      <c r="G105" s="54">
        <v>115</v>
      </c>
      <c r="H105" s="64" t="s">
        <v>8</v>
      </c>
      <c r="I105" s="68"/>
    </row>
    <row r="106" spans="1:9" ht="15.75" x14ac:dyDescent="0.25">
      <c r="A106" s="54" t="s">
        <v>982</v>
      </c>
      <c r="B106" s="55">
        <v>53</v>
      </c>
      <c r="C106" s="54" t="s">
        <v>983</v>
      </c>
      <c r="D106" s="54">
        <v>32.909999999999997</v>
      </c>
      <c r="E106" s="54" t="s">
        <v>148</v>
      </c>
      <c r="F106" s="54">
        <v>3784.65</v>
      </c>
      <c r="G106" s="54">
        <v>115</v>
      </c>
      <c r="H106" s="64" t="s">
        <v>8</v>
      </c>
      <c r="I106" s="68"/>
    </row>
    <row r="107" spans="1:9" ht="15.75" x14ac:dyDescent="0.25">
      <c r="A107" s="54" t="s">
        <v>982</v>
      </c>
      <c r="B107" s="55">
        <v>55</v>
      </c>
      <c r="C107" s="54" t="s">
        <v>983</v>
      </c>
      <c r="D107" s="54">
        <v>32.909999999999997</v>
      </c>
      <c r="E107" s="54" t="s">
        <v>15</v>
      </c>
      <c r="F107" s="54">
        <v>8227.5</v>
      </c>
      <c r="G107" s="54">
        <v>250</v>
      </c>
      <c r="H107" s="64" t="s">
        <v>11</v>
      </c>
      <c r="I107" s="68"/>
    </row>
    <row r="108" spans="1:9" ht="15.75" x14ac:dyDescent="0.25">
      <c r="A108" s="54" t="s">
        <v>982</v>
      </c>
      <c r="B108" s="55">
        <v>57</v>
      </c>
      <c r="C108" s="54" t="s">
        <v>983</v>
      </c>
      <c r="D108" s="54">
        <v>32.909999999999997</v>
      </c>
      <c r="E108" s="54" t="s">
        <v>15</v>
      </c>
      <c r="F108" s="54">
        <v>8227.5</v>
      </c>
      <c r="G108" s="54">
        <v>250</v>
      </c>
      <c r="H108" s="64" t="s">
        <v>11</v>
      </c>
      <c r="I108" s="68"/>
    </row>
    <row r="109" spans="1:9" ht="15.75" x14ac:dyDescent="0.25">
      <c r="A109" s="54" t="s">
        <v>982</v>
      </c>
      <c r="B109" s="55">
        <v>59</v>
      </c>
      <c r="C109" s="54" t="s">
        <v>983</v>
      </c>
      <c r="D109" s="54">
        <v>32.909999999999997</v>
      </c>
      <c r="E109" s="54" t="s">
        <v>148</v>
      </c>
      <c r="F109" s="54">
        <v>3784.65</v>
      </c>
      <c r="G109" s="54">
        <v>115</v>
      </c>
      <c r="H109" s="64" t="s">
        <v>8</v>
      </c>
      <c r="I109" s="68"/>
    </row>
    <row r="110" spans="1:9" ht="15.75" x14ac:dyDescent="0.25">
      <c r="A110" s="58" t="s">
        <v>982</v>
      </c>
      <c r="B110" s="59">
        <v>61</v>
      </c>
      <c r="C110" s="58" t="s">
        <v>983</v>
      </c>
      <c r="D110" s="58">
        <v>32.909999999999997</v>
      </c>
      <c r="E110" s="58" t="s">
        <v>15</v>
      </c>
      <c r="F110" s="58">
        <v>0</v>
      </c>
      <c r="G110" s="58">
        <v>0</v>
      </c>
      <c r="H110" s="63" t="s">
        <v>11</v>
      </c>
      <c r="I110" s="68"/>
    </row>
    <row r="111" spans="1:9" ht="15.75" x14ac:dyDescent="0.25">
      <c r="A111" s="58" t="s">
        <v>982</v>
      </c>
      <c r="B111" s="59">
        <v>63</v>
      </c>
      <c r="C111" s="58" t="s">
        <v>983</v>
      </c>
      <c r="D111" s="58">
        <v>32.909999999999997</v>
      </c>
      <c r="E111" s="58" t="s">
        <v>148</v>
      </c>
      <c r="F111" s="58">
        <v>0</v>
      </c>
      <c r="G111" s="58">
        <v>0</v>
      </c>
      <c r="H111" s="63" t="s">
        <v>8</v>
      </c>
      <c r="I111" s="68"/>
    </row>
    <row r="112" spans="1:9" ht="15.75" x14ac:dyDescent="0.25">
      <c r="A112" s="54" t="s">
        <v>988</v>
      </c>
      <c r="B112" s="55">
        <v>1</v>
      </c>
      <c r="C112" s="54" t="s">
        <v>988</v>
      </c>
      <c r="D112" s="54">
        <v>20.67</v>
      </c>
      <c r="E112" s="54" t="s">
        <v>15</v>
      </c>
      <c r="F112" s="54">
        <v>5167.5</v>
      </c>
      <c r="G112" s="54">
        <v>250</v>
      </c>
      <c r="H112" s="64" t="s">
        <v>11</v>
      </c>
      <c r="I112" s="69"/>
    </row>
    <row r="113" spans="1:9" ht="15.75" x14ac:dyDescent="0.25">
      <c r="A113" s="54" t="s">
        <v>988</v>
      </c>
      <c r="B113" s="55">
        <v>2</v>
      </c>
      <c r="C113" s="54" t="s">
        <v>989</v>
      </c>
      <c r="D113" s="54">
        <v>19.38</v>
      </c>
      <c r="E113" s="54" t="s">
        <v>15</v>
      </c>
      <c r="F113" s="54">
        <v>4845</v>
      </c>
      <c r="G113" s="54">
        <v>250</v>
      </c>
      <c r="H113" s="64" t="s">
        <v>11</v>
      </c>
      <c r="I113" s="69"/>
    </row>
    <row r="114" spans="1:9" ht="15.75" x14ac:dyDescent="0.25">
      <c r="A114" s="58" t="s">
        <v>988</v>
      </c>
      <c r="B114" s="59">
        <v>4</v>
      </c>
      <c r="C114" s="58" t="s">
        <v>989</v>
      </c>
      <c r="D114" s="58">
        <v>19.38</v>
      </c>
      <c r="E114" s="58" t="s">
        <v>13</v>
      </c>
      <c r="F114" s="58">
        <v>0</v>
      </c>
      <c r="G114" s="58">
        <v>0</v>
      </c>
      <c r="H114" s="63">
        <v>0</v>
      </c>
      <c r="I114" s="69"/>
    </row>
    <row r="115" spans="1:9" ht="15.75" x14ac:dyDescent="0.25">
      <c r="A115" s="58" t="s">
        <v>988</v>
      </c>
      <c r="B115" s="59">
        <v>7</v>
      </c>
      <c r="C115" s="58" t="s">
        <v>988</v>
      </c>
      <c r="D115" s="58">
        <v>20.67</v>
      </c>
      <c r="E115" s="58" t="s">
        <v>15</v>
      </c>
      <c r="F115" s="58">
        <v>0</v>
      </c>
      <c r="G115" s="58">
        <v>0</v>
      </c>
      <c r="H115" s="63" t="s">
        <v>11</v>
      </c>
      <c r="I115" s="69"/>
    </row>
    <row r="116" spans="1:9" ht="15.75" x14ac:dyDescent="0.25">
      <c r="A116" s="58" t="s">
        <v>988</v>
      </c>
      <c r="B116" s="59">
        <v>9</v>
      </c>
      <c r="C116" s="58" t="s">
        <v>988</v>
      </c>
      <c r="D116" s="58">
        <v>20.67</v>
      </c>
      <c r="E116" s="58" t="s">
        <v>15</v>
      </c>
      <c r="F116" s="58">
        <v>0</v>
      </c>
      <c r="G116" s="58">
        <v>0</v>
      </c>
      <c r="H116" s="63" t="s">
        <v>11</v>
      </c>
      <c r="I116" s="69"/>
    </row>
    <row r="117" spans="1:9" ht="15.75" x14ac:dyDescent="0.25">
      <c r="A117" s="58" t="s">
        <v>988</v>
      </c>
      <c r="B117" s="59">
        <v>13</v>
      </c>
      <c r="C117" s="58" t="s">
        <v>988</v>
      </c>
      <c r="D117" s="58">
        <v>20.67</v>
      </c>
      <c r="E117" s="58" t="s">
        <v>13</v>
      </c>
      <c r="F117" s="58">
        <v>0</v>
      </c>
      <c r="G117" s="58">
        <v>0</v>
      </c>
      <c r="H117" s="63">
        <v>0</v>
      </c>
      <c r="I117" s="69"/>
    </row>
    <row r="118" spans="1:9" ht="15.75" x14ac:dyDescent="0.25">
      <c r="A118" s="58" t="s">
        <v>988</v>
      </c>
      <c r="B118" s="59">
        <v>18</v>
      </c>
      <c r="C118" s="58" t="s">
        <v>989</v>
      </c>
      <c r="D118" s="58">
        <v>19.38</v>
      </c>
      <c r="E118" s="58" t="s">
        <v>13</v>
      </c>
      <c r="F118" s="58">
        <v>0</v>
      </c>
      <c r="G118" s="58">
        <v>0</v>
      </c>
      <c r="H118" s="63">
        <v>0</v>
      </c>
      <c r="I118" s="69"/>
    </row>
    <row r="119" spans="1:9" ht="15.75" x14ac:dyDescent="0.25">
      <c r="A119" s="54" t="s">
        <v>988</v>
      </c>
      <c r="B119" s="55">
        <v>19</v>
      </c>
      <c r="C119" s="54" t="s">
        <v>988</v>
      </c>
      <c r="D119" s="54">
        <v>20.67</v>
      </c>
      <c r="E119" s="54" t="s">
        <v>15</v>
      </c>
      <c r="F119" s="54">
        <v>5167.5</v>
      </c>
      <c r="G119" s="54">
        <v>250</v>
      </c>
      <c r="H119" s="64" t="s">
        <v>11</v>
      </c>
      <c r="I119" s="69"/>
    </row>
    <row r="120" spans="1:9" ht="15.75" x14ac:dyDescent="0.25">
      <c r="A120" s="58" t="s">
        <v>988</v>
      </c>
      <c r="B120" s="59">
        <v>20</v>
      </c>
      <c r="C120" s="58" t="s">
        <v>989</v>
      </c>
      <c r="D120" s="58">
        <v>19.38</v>
      </c>
      <c r="E120" s="58" t="s">
        <v>15</v>
      </c>
      <c r="F120" s="58">
        <v>0</v>
      </c>
      <c r="G120" s="58">
        <v>0</v>
      </c>
      <c r="H120" s="63" t="s">
        <v>11</v>
      </c>
      <c r="I120" s="69"/>
    </row>
    <row r="121" spans="1:9" ht="15.75" x14ac:dyDescent="0.25">
      <c r="A121" s="54" t="s">
        <v>988</v>
      </c>
      <c r="B121" s="55">
        <v>23</v>
      </c>
      <c r="C121" s="54" t="s">
        <v>988</v>
      </c>
      <c r="D121" s="54">
        <v>20.67</v>
      </c>
      <c r="E121" s="54" t="s">
        <v>13</v>
      </c>
      <c r="F121" s="54">
        <v>7544.55</v>
      </c>
      <c r="G121" s="54">
        <v>365</v>
      </c>
      <c r="H121" s="64">
        <v>0</v>
      </c>
      <c r="I121" s="69"/>
    </row>
    <row r="122" spans="1:9" ht="15.75" x14ac:dyDescent="0.25">
      <c r="A122" s="54" t="s">
        <v>988</v>
      </c>
      <c r="B122" s="55">
        <v>24</v>
      </c>
      <c r="C122" s="54" t="s">
        <v>989</v>
      </c>
      <c r="D122" s="54">
        <v>19.38</v>
      </c>
      <c r="E122" s="54" t="s">
        <v>15</v>
      </c>
      <c r="F122" s="54">
        <v>4845</v>
      </c>
      <c r="G122" s="54">
        <v>250</v>
      </c>
      <c r="H122" s="64" t="s">
        <v>11</v>
      </c>
      <c r="I122" s="69"/>
    </row>
    <row r="123" spans="1:9" ht="15.75" x14ac:dyDescent="0.25">
      <c r="A123" s="54" t="s">
        <v>988</v>
      </c>
      <c r="B123" s="55">
        <v>28</v>
      </c>
      <c r="C123" s="54" t="s">
        <v>989</v>
      </c>
      <c r="D123" s="54">
        <v>19.38</v>
      </c>
      <c r="E123" s="54" t="s">
        <v>13</v>
      </c>
      <c r="F123" s="54">
        <v>7073.7</v>
      </c>
      <c r="G123" s="54">
        <v>365</v>
      </c>
      <c r="H123" s="64">
        <v>0</v>
      </c>
      <c r="I123" s="69"/>
    </row>
    <row r="124" spans="1:9" ht="15.75" x14ac:dyDescent="0.25">
      <c r="A124" s="58" t="s">
        <v>988</v>
      </c>
      <c r="B124" s="59">
        <v>31</v>
      </c>
      <c r="C124" s="58" t="s">
        <v>988</v>
      </c>
      <c r="D124" s="58">
        <v>20.67</v>
      </c>
      <c r="E124" s="58" t="s">
        <v>15</v>
      </c>
      <c r="F124" s="58">
        <v>0</v>
      </c>
      <c r="G124" s="58">
        <v>0</v>
      </c>
      <c r="H124" s="63" t="s">
        <v>11</v>
      </c>
      <c r="I124" s="69"/>
    </row>
    <row r="125" spans="1:9" ht="15.75" x14ac:dyDescent="0.25">
      <c r="A125" s="58" t="s">
        <v>988</v>
      </c>
      <c r="B125" s="59">
        <v>32</v>
      </c>
      <c r="C125" s="58" t="s">
        <v>989</v>
      </c>
      <c r="D125" s="58">
        <v>19.38</v>
      </c>
      <c r="E125" s="58" t="s">
        <v>13</v>
      </c>
      <c r="F125" s="58">
        <v>0</v>
      </c>
      <c r="G125" s="58">
        <v>0</v>
      </c>
      <c r="H125" s="63">
        <v>0</v>
      </c>
      <c r="I125" s="69"/>
    </row>
    <row r="126" spans="1:9" ht="15.75" x14ac:dyDescent="0.25">
      <c r="A126" s="54" t="s">
        <v>988</v>
      </c>
      <c r="B126" s="55">
        <v>33</v>
      </c>
      <c r="C126" s="54" t="s">
        <v>988</v>
      </c>
      <c r="D126" s="54">
        <v>20.67</v>
      </c>
      <c r="E126" s="54" t="s">
        <v>13</v>
      </c>
      <c r="F126" s="54">
        <v>7544.55</v>
      </c>
      <c r="G126" s="54">
        <v>365</v>
      </c>
      <c r="H126" s="64">
        <v>0</v>
      </c>
      <c r="I126" s="69"/>
    </row>
    <row r="127" spans="1:9" ht="15.75" x14ac:dyDescent="0.25">
      <c r="A127" s="58" t="s">
        <v>988</v>
      </c>
      <c r="B127" s="59">
        <v>37</v>
      </c>
      <c r="C127" s="58" t="s">
        <v>988</v>
      </c>
      <c r="D127" s="58">
        <v>20.67</v>
      </c>
      <c r="E127" s="58" t="s">
        <v>13</v>
      </c>
      <c r="F127" s="58">
        <v>0</v>
      </c>
      <c r="G127" s="58">
        <v>0</v>
      </c>
      <c r="H127" s="63">
        <v>0</v>
      </c>
      <c r="I127" s="69"/>
    </row>
    <row r="128" spans="1:9" ht="15.75" x14ac:dyDescent="0.25">
      <c r="A128" s="54" t="s">
        <v>988</v>
      </c>
      <c r="B128" s="55">
        <v>41</v>
      </c>
      <c r="C128" s="54" t="s">
        <v>988</v>
      </c>
      <c r="D128" s="54">
        <v>20.67</v>
      </c>
      <c r="E128" s="54" t="s">
        <v>13</v>
      </c>
      <c r="F128" s="54">
        <v>7544.55</v>
      </c>
      <c r="G128" s="54">
        <v>365</v>
      </c>
      <c r="H128" s="64">
        <v>0</v>
      </c>
      <c r="I128" s="69"/>
    </row>
    <row r="129" spans="1:9" ht="15.75" x14ac:dyDescent="0.25">
      <c r="A129" s="54" t="s">
        <v>988</v>
      </c>
      <c r="B129" s="55">
        <v>42</v>
      </c>
      <c r="C129" s="54" t="s">
        <v>989</v>
      </c>
      <c r="D129" s="54">
        <v>19.38</v>
      </c>
      <c r="E129" s="54" t="s">
        <v>15</v>
      </c>
      <c r="F129" s="54">
        <v>4845</v>
      </c>
      <c r="G129" s="54">
        <v>250</v>
      </c>
      <c r="H129" s="64" t="s">
        <v>11</v>
      </c>
      <c r="I129" s="69"/>
    </row>
    <row r="130" spans="1:9" ht="15.75" x14ac:dyDescent="0.25">
      <c r="A130" s="58" t="s">
        <v>988</v>
      </c>
      <c r="B130" s="59">
        <v>43</v>
      </c>
      <c r="C130" s="58" t="s">
        <v>988</v>
      </c>
      <c r="D130" s="58">
        <v>20.67</v>
      </c>
      <c r="E130" s="58" t="s">
        <v>15</v>
      </c>
      <c r="F130" s="58">
        <v>0</v>
      </c>
      <c r="G130" s="58">
        <v>0</v>
      </c>
      <c r="H130" s="63" t="s">
        <v>11</v>
      </c>
      <c r="I130" s="69"/>
    </row>
    <row r="131" spans="1:9" ht="15.75" x14ac:dyDescent="0.25">
      <c r="A131" s="54" t="s">
        <v>988</v>
      </c>
      <c r="B131" s="55">
        <v>44</v>
      </c>
      <c r="C131" s="54" t="s">
        <v>989</v>
      </c>
      <c r="D131" s="54">
        <v>19.38</v>
      </c>
      <c r="E131" s="54" t="s">
        <v>13</v>
      </c>
      <c r="F131" s="54">
        <v>7073.7</v>
      </c>
      <c r="G131" s="54">
        <v>365</v>
      </c>
      <c r="H131" s="64">
        <v>0</v>
      </c>
      <c r="I131" s="69"/>
    </row>
    <row r="132" spans="1:9" ht="15.75" x14ac:dyDescent="0.25">
      <c r="A132" s="54" t="s">
        <v>988</v>
      </c>
      <c r="B132" s="55">
        <v>49</v>
      </c>
      <c r="C132" s="54" t="s">
        <v>988</v>
      </c>
      <c r="D132" s="54">
        <v>20.67</v>
      </c>
      <c r="E132" s="54" t="s">
        <v>13</v>
      </c>
      <c r="F132" s="54">
        <v>7544.55</v>
      </c>
      <c r="G132" s="54">
        <v>365</v>
      </c>
      <c r="H132" s="64">
        <v>0</v>
      </c>
      <c r="I132" s="69"/>
    </row>
    <row r="133" spans="1:9" ht="15.75" x14ac:dyDescent="0.25">
      <c r="A133" s="58" t="s">
        <v>988</v>
      </c>
      <c r="B133" s="59">
        <v>50</v>
      </c>
      <c r="C133" s="58" t="s">
        <v>989</v>
      </c>
      <c r="D133" s="58">
        <v>19.38</v>
      </c>
      <c r="E133" s="58" t="s">
        <v>15</v>
      </c>
      <c r="F133" s="58">
        <v>0</v>
      </c>
      <c r="G133" s="58">
        <v>0</v>
      </c>
      <c r="H133" s="63" t="s">
        <v>11</v>
      </c>
      <c r="I133" s="69"/>
    </row>
    <row r="134" spans="1:9" ht="15.75" x14ac:dyDescent="0.25">
      <c r="A134" s="54" t="s">
        <v>988</v>
      </c>
      <c r="B134" s="55">
        <v>52</v>
      </c>
      <c r="C134" s="54" t="s">
        <v>989</v>
      </c>
      <c r="D134" s="54">
        <v>19.38</v>
      </c>
      <c r="E134" s="54" t="s">
        <v>15</v>
      </c>
      <c r="F134" s="54">
        <v>4845</v>
      </c>
      <c r="G134" s="54">
        <v>250</v>
      </c>
      <c r="H134" s="64" t="s">
        <v>11</v>
      </c>
      <c r="I134" s="69"/>
    </row>
    <row r="135" spans="1:9" ht="15.75" x14ac:dyDescent="0.25">
      <c r="A135" s="58" t="s">
        <v>988</v>
      </c>
      <c r="B135" s="59">
        <v>53</v>
      </c>
      <c r="C135" s="58" t="s">
        <v>988</v>
      </c>
      <c r="D135" s="58">
        <v>20.67</v>
      </c>
      <c r="E135" s="58" t="s">
        <v>13</v>
      </c>
      <c r="F135" s="58">
        <v>0</v>
      </c>
      <c r="G135" s="58">
        <v>0</v>
      </c>
      <c r="H135" s="63">
        <v>0</v>
      </c>
      <c r="I135" s="69"/>
    </row>
    <row r="136" spans="1:9" ht="15.75" x14ac:dyDescent="0.25">
      <c r="A136" s="54" t="s">
        <v>988</v>
      </c>
      <c r="B136" s="55">
        <v>55</v>
      </c>
      <c r="C136" s="54" t="s">
        <v>988</v>
      </c>
      <c r="D136" s="54">
        <v>20.67</v>
      </c>
      <c r="E136" s="54" t="s">
        <v>15</v>
      </c>
      <c r="F136" s="54">
        <v>5167.5</v>
      </c>
      <c r="G136" s="54">
        <v>250</v>
      </c>
      <c r="H136" s="64" t="s">
        <v>11</v>
      </c>
      <c r="I136" s="69"/>
    </row>
    <row r="137" spans="1:9" ht="15.75" x14ac:dyDescent="0.25">
      <c r="A137" s="58" t="s">
        <v>988</v>
      </c>
      <c r="B137" s="59">
        <v>57</v>
      </c>
      <c r="C137" s="58" t="s">
        <v>988</v>
      </c>
      <c r="D137" s="58">
        <v>20.67</v>
      </c>
      <c r="E137" s="58" t="s">
        <v>13</v>
      </c>
      <c r="F137" s="58">
        <v>0</v>
      </c>
      <c r="G137" s="58">
        <v>0</v>
      </c>
      <c r="H137" s="63">
        <v>0</v>
      </c>
      <c r="I137" s="69"/>
    </row>
    <row r="138" spans="1:9" ht="15.75" x14ac:dyDescent="0.25">
      <c r="A138" s="54" t="s">
        <v>988</v>
      </c>
      <c r="B138" s="55">
        <v>59</v>
      </c>
      <c r="C138" s="54" t="s">
        <v>988</v>
      </c>
      <c r="D138" s="54">
        <v>20.67</v>
      </c>
      <c r="E138" s="54" t="s">
        <v>15</v>
      </c>
      <c r="F138" s="54">
        <v>5167.5</v>
      </c>
      <c r="G138" s="54">
        <v>250</v>
      </c>
      <c r="H138" s="64" t="s">
        <v>11</v>
      </c>
      <c r="I138" s="69"/>
    </row>
    <row r="139" spans="1:9" ht="15.75" x14ac:dyDescent="0.25">
      <c r="A139" s="58" t="s">
        <v>988</v>
      </c>
      <c r="B139" s="59">
        <v>61</v>
      </c>
      <c r="C139" s="58" t="s">
        <v>988</v>
      </c>
      <c r="D139" s="58">
        <v>20.67</v>
      </c>
      <c r="E139" s="58" t="s">
        <v>13</v>
      </c>
      <c r="F139" s="58">
        <v>0</v>
      </c>
      <c r="G139" s="58">
        <v>0</v>
      </c>
      <c r="H139" s="63">
        <v>0</v>
      </c>
      <c r="I139" s="69"/>
    </row>
    <row r="140" spans="1:9" ht="15.75" x14ac:dyDescent="0.25">
      <c r="A140" s="54" t="s">
        <v>988</v>
      </c>
      <c r="B140" s="55">
        <v>62</v>
      </c>
      <c r="C140" s="54" t="s">
        <v>989</v>
      </c>
      <c r="D140" s="54">
        <v>19.38</v>
      </c>
      <c r="E140" s="54" t="s">
        <v>15</v>
      </c>
      <c r="F140" s="54">
        <v>4845</v>
      </c>
      <c r="G140" s="54">
        <v>250</v>
      </c>
      <c r="H140" s="64" t="s">
        <v>11</v>
      </c>
      <c r="I140" s="69"/>
    </row>
    <row r="141" spans="1:9" ht="15.75" x14ac:dyDescent="0.25">
      <c r="A141" s="54" t="s">
        <v>988</v>
      </c>
      <c r="B141" s="55">
        <v>63</v>
      </c>
      <c r="C141" s="54" t="s">
        <v>988</v>
      </c>
      <c r="D141" s="54">
        <v>20.67</v>
      </c>
      <c r="E141" s="54" t="s">
        <v>13</v>
      </c>
      <c r="F141" s="54">
        <v>7544.55</v>
      </c>
      <c r="G141" s="54">
        <v>365</v>
      </c>
      <c r="H141" s="64">
        <v>0</v>
      </c>
      <c r="I141" s="69"/>
    </row>
    <row r="142" spans="1:9" ht="15.75" x14ac:dyDescent="0.25">
      <c r="A142" s="54" t="s">
        <v>988</v>
      </c>
      <c r="B142" s="55">
        <v>65</v>
      </c>
      <c r="C142" s="54" t="s">
        <v>988</v>
      </c>
      <c r="D142" s="54">
        <v>20.67</v>
      </c>
      <c r="E142" s="54" t="s">
        <v>13</v>
      </c>
      <c r="F142" s="54">
        <v>7544.55</v>
      </c>
      <c r="G142" s="54">
        <v>365</v>
      </c>
      <c r="H142" s="64">
        <v>0</v>
      </c>
      <c r="I142" s="69"/>
    </row>
    <row r="143" spans="1:9" ht="15.75" x14ac:dyDescent="0.25">
      <c r="A143" s="58" t="s">
        <v>988</v>
      </c>
      <c r="B143" s="59">
        <v>69</v>
      </c>
      <c r="C143" s="58" t="s">
        <v>988</v>
      </c>
      <c r="D143" s="58">
        <v>20.67</v>
      </c>
      <c r="E143" s="58" t="s">
        <v>13</v>
      </c>
      <c r="F143" s="58">
        <v>0</v>
      </c>
      <c r="G143" s="58">
        <v>0</v>
      </c>
      <c r="H143" s="63">
        <v>0</v>
      </c>
      <c r="I143" s="69"/>
    </row>
    <row r="144" spans="1:9" ht="15.75" x14ac:dyDescent="0.25">
      <c r="A144" s="54" t="s">
        <v>988</v>
      </c>
      <c r="B144" s="55">
        <v>73</v>
      </c>
      <c r="C144" s="54" t="s">
        <v>988</v>
      </c>
      <c r="D144" s="54">
        <v>20.67</v>
      </c>
      <c r="E144" s="54" t="s">
        <v>13</v>
      </c>
      <c r="F144" s="54">
        <v>7544.55</v>
      </c>
      <c r="G144" s="54">
        <v>365</v>
      </c>
      <c r="H144" s="64">
        <v>0</v>
      </c>
      <c r="I144" s="69"/>
    </row>
    <row r="145" spans="1:9" ht="15.75" x14ac:dyDescent="0.25">
      <c r="A145" s="54" t="s">
        <v>988</v>
      </c>
      <c r="B145" s="55">
        <v>76</v>
      </c>
      <c r="C145" s="54" t="s">
        <v>989</v>
      </c>
      <c r="D145" s="54">
        <v>19.38</v>
      </c>
      <c r="E145" s="54" t="s">
        <v>15</v>
      </c>
      <c r="F145" s="54">
        <v>4845</v>
      </c>
      <c r="G145" s="54">
        <v>250</v>
      </c>
      <c r="H145" s="64" t="s">
        <v>11</v>
      </c>
      <c r="I145" s="69"/>
    </row>
    <row r="146" spans="1:9" ht="15.75" x14ac:dyDescent="0.25">
      <c r="A146" s="54" t="s">
        <v>988</v>
      </c>
      <c r="B146" s="55">
        <v>101</v>
      </c>
      <c r="C146" s="54" t="s">
        <v>988</v>
      </c>
      <c r="D146" s="54">
        <v>20.67</v>
      </c>
      <c r="E146" s="54" t="s">
        <v>13</v>
      </c>
      <c r="F146" s="54">
        <v>7544.55</v>
      </c>
      <c r="G146" s="54">
        <v>365</v>
      </c>
      <c r="H146" s="64">
        <v>0</v>
      </c>
      <c r="I146" s="69"/>
    </row>
    <row r="147" spans="1:9" ht="15.75" x14ac:dyDescent="0.25">
      <c r="A147" s="58" t="s">
        <v>988</v>
      </c>
      <c r="B147" s="59">
        <v>263</v>
      </c>
      <c r="C147" s="58" t="s">
        <v>988</v>
      </c>
      <c r="D147" s="58">
        <v>20.67</v>
      </c>
      <c r="E147" s="58" t="s">
        <v>13</v>
      </c>
      <c r="F147" s="58">
        <v>0</v>
      </c>
      <c r="G147" s="58">
        <v>0</v>
      </c>
      <c r="H147" s="63">
        <v>0</v>
      </c>
      <c r="I147" s="69"/>
    </row>
    <row r="148" spans="1:9" ht="15.75" x14ac:dyDescent="0.25">
      <c r="A148" s="58" t="s">
        <v>988</v>
      </c>
      <c r="B148" s="59">
        <v>265</v>
      </c>
      <c r="C148" s="58" t="s">
        <v>988</v>
      </c>
      <c r="D148" s="58">
        <v>20.67</v>
      </c>
      <c r="E148" s="58" t="s">
        <v>13</v>
      </c>
      <c r="F148" s="58">
        <v>0</v>
      </c>
      <c r="G148" s="58">
        <v>0</v>
      </c>
      <c r="H148" s="63">
        <v>0</v>
      </c>
      <c r="I148" s="69"/>
    </row>
    <row r="149" spans="1:9" ht="15.75" x14ac:dyDescent="0.25">
      <c r="A149" s="54" t="s">
        <v>988</v>
      </c>
      <c r="B149" s="55">
        <v>267</v>
      </c>
      <c r="C149" s="54" t="s">
        <v>988</v>
      </c>
      <c r="D149" s="54">
        <v>20.67</v>
      </c>
      <c r="E149" s="54" t="s">
        <v>15</v>
      </c>
      <c r="F149" s="54">
        <v>5167.5</v>
      </c>
      <c r="G149" s="54">
        <v>250</v>
      </c>
      <c r="H149" s="64" t="s">
        <v>11</v>
      </c>
      <c r="I149" s="69"/>
    </row>
    <row r="150" spans="1:9" ht="15.75" x14ac:dyDescent="0.25">
      <c r="A150" s="56" t="s">
        <v>988</v>
      </c>
      <c r="B150" s="57">
        <v>269</v>
      </c>
      <c r="C150" s="56" t="s">
        <v>988</v>
      </c>
      <c r="D150" s="56">
        <v>20.67</v>
      </c>
      <c r="E150" s="56" t="s">
        <v>15</v>
      </c>
      <c r="F150" s="56">
        <v>0</v>
      </c>
      <c r="G150" s="56">
        <v>0</v>
      </c>
      <c r="H150" s="66" t="s">
        <v>11</v>
      </c>
      <c r="I150" s="70" t="s">
        <v>187</v>
      </c>
    </row>
    <row r="151" spans="1:9" ht="15.75" x14ac:dyDescent="0.25">
      <c r="A151" s="56" t="s">
        <v>988</v>
      </c>
      <c r="B151" s="57">
        <v>271</v>
      </c>
      <c r="C151" s="56" t="s">
        <v>988</v>
      </c>
      <c r="D151" s="56">
        <v>20.67</v>
      </c>
      <c r="E151" s="56" t="s">
        <v>13</v>
      </c>
      <c r="F151" s="56">
        <v>0</v>
      </c>
      <c r="G151" s="56">
        <v>0</v>
      </c>
      <c r="H151" s="66">
        <v>0</v>
      </c>
      <c r="I151" s="70" t="s">
        <v>187</v>
      </c>
    </row>
    <row r="152" spans="1:9" ht="15.75" x14ac:dyDescent="0.25">
      <c r="A152" s="56" t="s">
        <v>988</v>
      </c>
      <c r="B152" s="57">
        <v>273</v>
      </c>
      <c r="C152" s="56" t="s">
        <v>988</v>
      </c>
      <c r="D152" s="56">
        <v>20.67</v>
      </c>
      <c r="E152" s="56" t="s">
        <v>13</v>
      </c>
      <c r="F152" s="56">
        <v>0</v>
      </c>
      <c r="G152" s="56">
        <v>0</v>
      </c>
      <c r="H152" s="66">
        <v>0</v>
      </c>
      <c r="I152" s="70" t="s">
        <v>187</v>
      </c>
    </row>
    <row r="153" spans="1:9" ht="15.75" x14ac:dyDescent="0.25">
      <c r="A153" s="56" t="s">
        <v>988</v>
      </c>
      <c r="B153" s="57">
        <v>275</v>
      </c>
      <c r="C153" s="56" t="s">
        <v>988</v>
      </c>
      <c r="D153" s="56">
        <v>20.67</v>
      </c>
      <c r="E153" s="56" t="s">
        <v>13</v>
      </c>
      <c r="F153" s="56">
        <v>0</v>
      </c>
      <c r="G153" s="56">
        <v>0</v>
      </c>
      <c r="H153" s="66">
        <v>0</v>
      </c>
      <c r="I153" s="70" t="s">
        <v>187</v>
      </c>
    </row>
    <row r="154" spans="1:9" ht="15.75" x14ac:dyDescent="0.25">
      <c r="A154" s="58" t="s">
        <v>988</v>
      </c>
      <c r="B154" s="59">
        <v>277</v>
      </c>
      <c r="C154" s="58" t="s">
        <v>988</v>
      </c>
      <c r="D154" s="58">
        <v>20.67</v>
      </c>
      <c r="E154" s="58" t="s">
        <v>15</v>
      </c>
      <c r="F154" s="58">
        <v>0</v>
      </c>
      <c r="G154" s="58">
        <v>0</v>
      </c>
      <c r="H154" s="63" t="s">
        <v>11</v>
      </c>
      <c r="I154" s="69"/>
    </row>
    <row r="155" spans="1:9" ht="15.75" x14ac:dyDescent="0.25">
      <c r="A155" s="56" t="s">
        <v>988</v>
      </c>
      <c r="B155" s="57">
        <v>279</v>
      </c>
      <c r="C155" s="56" t="s">
        <v>988</v>
      </c>
      <c r="D155" s="56">
        <v>20.67</v>
      </c>
      <c r="E155" s="56" t="s">
        <v>15</v>
      </c>
      <c r="F155" s="56">
        <v>0</v>
      </c>
      <c r="G155" s="56">
        <v>0</v>
      </c>
      <c r="H155" s="66" t="s">
        <v>11</v>
      </c>
      <c r="I155" s="70" t="s">
        <v>187</v>
      </c>
    </row>
    <row r="156" spans="1:9" ht="15.75" x14ac:dyDescent="0.25">
      <c r="A156" s="58" t="s">
        <v>988</v>
      </c>
      <c r="B156" s="59">
        <v>280</v>
      </c>
      <c r="C156" s="58" t="s">
        <v>989</v>
      </c>
      <c r="D156" s="58">
        <v>19.38</v>
      </c>
      <c r="E156" s="58" t="s">
        <v>15</v>
      </c>
      <c r="F156" s="58">
        <v>0</v>
      </c>
      <c r="G156" s="58">
        <v>0</v>
      </c>
      <c r="H156" s="63" t="s">
        <v>11</v>
      </c>
      <c r="I156" s="69"/>
    </row>
    <row r="157" spans="1:9" ht="15.75" x14ac:dyDescent="0.25">
      <c r="A157" s="56" t="s">
        <v>988</v>
      </c>
      <c r="B157" s="57">
        <v>281</v>
      </c>
      <c r="C157" s="56" t="s">
        <v>988</v>
      </c>
      <c r="D157" s="56">
        <v>20.67</v>
      </c>
      <c r="E157" s="56" t="s">
        <v>15</v>
      </c>
      <c r="F157" s="56">
        <v>0</v>
      </c>
      <c r="G157" s="56">
        <v>0</v>
      </c>
      <c r="H157" s="66" t="s">
        <v>11</v>
      </c>
      <c r="I157" s="70" t="s">
        <v>187</v>
      </c>
    </row>
    <row r="158" spans="1:9" ht="15.75" x14ac:dyDescent="0.25">
      <c r="A158" s="56" t="s">
        <v>988</v>
      </c>
      <c r="B158" s="57">
        <v>282</v>
      </c>
      <c r="C158" s="56" t="s">
        <v>989</v>
      </c>
      <c r="D158" s="56">
        <v>19.38</v>
      </c>
      <c r="E158" s="56" t="s">
        <v>15</v>
      </c>
      <c r="F158" s="56">
        <v>0</v>
      </c>
      <c r="G158" s="56">
        <v>0</v>
      </c>
      <c r="H158" s="66" t="s">
        <v>11</v>
      </c>
      <c r="I158" s="70" t="s">
        <v>187</v>
      </c>
    </row>
    <row r="159" spans="1:9" ht="15.75" x14ac:dyDescent="0.25">
      <c r="A159" s="58" t="s">
        <v>988</v>
      </c>
      <c r="B159" s="59">
        <v>284</v>
      </c>
      <c r="C159" s="58" t="s">
        <v>989</v>
      </c>
      <c r="D159" s="58">
        <v>19.38</v>
      </c>
      <c r="E159" s="58" t="s">
        <v>13</v>
      </c>
      <c r="F159" s="58">
        <v>0</v>
      </c>
      <c r="G159" s="58">
        <v>0</v>
      </c>
      <c r="H159" s="63">
        <v>0</v>
      </c>
      <c r="I159" s="69"/>
    </row>
    <row r="160" spans="1:9" ht="15.75" x14ac:dyDescent="0.25">
      <c r="A160" s="56" t="s">
        <v>988</v>
      </c>
      <c r="B160" s="57">
        <v>286</v>
      </c>
      <c r="C160" s="56" t="s">
        <v>989</v>
      </c>
      <c r="D160" s="56">
        <v>19.38</v>
      </c>
      <c r="E160" s="56" t="s">
        <v>15</v>
      </c>
      <c r="F160" s="56">
        <v>0</v>
      </c>
      <c r="G160" s="56">
        <v>0</v>
      </c>
      <c r="H160" s="66" t="s">
        <v>11</v>
      </c>
      <c r="I160" s="70" t="s">
        <v>187</v>
      </c>
    </row>
    <row r="161" spans="1:9" ht="15.75" x14ac:dyDescent="0.25">
      <c r="A161" s="56" t="s">
        <v>988</v>
      </c>
      <c r="B161" s="57">
        <v>288</v>
      </c>
      <c r="C161" s="56" t="s">
        <v>989</v>
      </c>
      <c r="D161" s="56">
        <v>19.38</v>
      </c>
      <c r="E161" s="56" t="s">
        <v>13</v>
      </c>
      <c r="F161" s="56">
        <v>0</v>
      </c>
      <c r="G161" s="56">
        <v>0</v>
      </c>
      <c r="H161" s="66">
        <v>0</v>
      </c>
      <c r="I161" s="70" t="s">
        <v>187</v>
      </c>
    </row>
    <row r="162" spans="1:9" ht="15.75" x14ac:dyDescent="0.25">
      <c r="A162" s="58" t="s">
        <v>988</v>
      </c>
      <c r="B162" s="59">
        <v>290</v>
      </c>
      <c r="C162" s="58" t="s">
        <v>989</v>
      </c>
      <c r="D162" s="58">
        <v>19.38</v>
      </c>
      <c r="E162" s="58" t="s">
        <v>13</v>
      </c>
      <c r="F162" s="58">
        <v>0</v>
      </c>
      <c r="G162" s="58">
        <v>0</v>
      </c>
      <c r="H162" s="63">
        <v>0</v>
      </c>
      <c r="I162" s="69"/>
    </row>
    <row r="163" spans="1:9" ht="15.75" x14ac:dyDescent="0.25">
      <c r="A163" s="58" t="s">
        <v>988</v>
      </c>
      <c r="B163" s="59">
        <v>292</v>
      </c>
      <c r="C163" s="58" t="s">
        <v>989</v>
      </c>
      <c r="D163" s="58">
        <v>19.38</v>
      </c>
      <c r="E163" s="58" t="s">
        <v>13</v>
      </c>
      <c r="F163" s="58">
        <v>0</v>
      </c>
      <c r="G163" s="58">
        <v>0</v>
      </c>
      <c r="H163" s="63">
        <v>0</v>
      </c>
      <c r="I163" s="69"/>
    </row>
    <row r="164" spans="1:9" ht="15.75" x14ac:dyDescent="0.25">
      <c r="A164" s="56" t="s">
        <v>988</v>
      </c>
      <c r="B164" s="57">
        <v>294</v>
      </c>
      <c r="C164" s="56" t="s">
        <v>989</v>
      </c>
      <c r="D164" s="56">
        <v>19.38</v>
      </c>
      <c r="E164" s="56" t="s">
        <v>15</v>
      </c>
      <c r="F164" s="56">
        <v>0</v>
      </c>
      <c r="G164" s="56">
        <v>0</v>
      </c>
      <c r="H164" s="66" t="s">
        <v>11</v>
      </c>
      <c r="I164" s="70" t="s">
        <v>187</v>
      </c>
    </row>
    <row r="165" spans="1:9" ht="15.75" x14ac:dyDescent="0.25">
      <c r="A165" s="56" t="s">
        <v>988</v>
      </c>
      <c r="B165" s="57">
        <v>296</v>
      </c>
      <c r="C165" s="56" t="s">
        <v>989</v>
      </c>
      <c r="D165" s="56">
        <v>19.38</v>
      </c>
      <c r="E165" s="56" t="s">
        <v>13</v>
      </c>
      <c r="F165" s="56">
        <v>0</v>
      </c>
      <c r="G165" s="56">
        <v>0</v>
      </c>
      <c r="H165" s="66">
        <v>0</v>
      </c>
      <c r="I165" s="70" t="s">
        <v>187</v>
      </c>
    </row>
    <row r="166" spans="1:9" ht="15.75" x14ac:dyDescent="0.25">
      <c r="A166" s="56" t="s">
        <v>988</v>
      </c>
      <c r="B166" s="57">
        <v>298</v>
      </c>
      <c r="C166" s="56" t="s">
        <v>989</v>
      </c>
      <c r="D166" s="56">
        <v>19.38</v>
      </c>
      <c r="E166" s="56" t="s">
        <v>13</v>
      </c>
      <c r="F166" s="56">
        <v>0</v>
      </c>
      <c r="G166" s="56">
        <v>0</v>
      </c>
      <c r="H166" s="66">
        <v>0</v>
      </c>
      <c r="I166" s="70" t="s">
        <v>187</v>
      </c>
    </row>
    <row r="167" spans="1:9" ht="15.75" x14ac:dyDescent="0.25">
      <c r="A167" s="56" t="s">
        <v>988</v>
      </c>
      <c r="B167" s="57">
        <v>300</v>
      </c>
      <c r="C167" s="56" t="s">
        <v>989</v>
      </c>
      <c r="D167" s="56">
        <v>19.38</v>
      </c>
      <c r="E167" s="56" t="s">
        <v>13</v>
      </c>
      <c r="F167" s="56">
        <v>0</v>
      </c>
      <c r="G167" s="56">
        <v>0</v>
      </c>
      <c r="H167" s="66">
        <v>0</v>
      </c>
      <c r="I167" s="70" t="s">
        <v>187</v>
      </c>
    </row>
    <row r="168" spans="1:9" ht="15.75" x14ac:dyDescent="0.25">
      <c r="A168" s="58" t="s">
        <v>988</v>
      </c>
      <c r="B168" s="59">
        <v>302</v>
      </c>
      <c r="C168" s="58" t="s">
        <v>989</v>
      </c>
      <c r="D168" s="58">
        <v>19.38</v>
      </c>
      <c r="E168" s="58" t="s">
        <v>13</v>
      </c>
      <c r="F168" s="58">
        <v>0</v>
      </c>
      <c r="G168" s="58">
        <v>0</v>
      </c>
      <c r="H168" s="63">
        <v>0</v>
      </c>
      <c r="I168" s="69"/>
    </row>
    <row r="169" spans="1:9" ht="15.75" x14ac:dyDescent="0.25">
      <c r="A169" s="56" t="s">
        <v>988</v>
      </c>
      <c r="B169" s="57">
        <v>304</v>
      </c>
      <c r="C169" s="56" t="s">
        <v>989</v>
      </c>
      <c r="D169" s="56">
        <v>19.38</v>
      </c>
      <c r="E169" s="56" t="s">
        <v>13</v>
      </c>
      <c r="F169" s="56">
        <v>0</v>
      </c>
      <c r="G169" s="56">
        <v>0</v>
      </c>
      <c r="H169" s="66">
        <v>0</v>
      </c>
      <c r="I169" s="70" t="s">
        <v>187</v>
      </c>
    </row>
    <row r="170" spans="1:9" ht="15.75" x14ac:dyDescent="0.25">
      <c r="A170" s="58" t="s">
        <v>988</v>
      </c>
      <c r="B170" s="59">
        <v>306</v>
      </c>
      <c r="C170" s="58" t="s">
        <v>989</v>
      </c>
      <c r="D170" s="58">
        <v>19.38</v>
      </c>
      <c r="E170" s="58" t="s">
        <v>13</v>
      </c>
      <c r="F170" s="58">
        <v>0</v>
      </c>
      <c r="G170" s="58">
        <v>0</v>
      </c>
      <c r="H170" s="63">
        <v>0</v>
      </c>
      <c r="I170" s="69"/>
    </row>
    <row r="171" spans="1:9" ht="15.75" x14ac:dyDescent="0.25">
      <c r="A171" s="56" t="s">
        <v>988</v>
      </c>
      <c r="B171" s="57">
        <v>308</v>
      </c>
      <c r="C171" s="56" t="s">
        <v>989</v>
      </c>
      <c r="D171" s="56">
        <v>19.38</v>
      </c>
      <c r="E171" s="56" t="s">
        <v>13</v>
      </c>
      <c r="F171" s="56">
        <v>0</v>
      </c>
      <c r="G171" s="56">
        <v>0</v>
      </c>
      <c r="H171" s="66">
        <v>0</v>
      </c>
      <c r="I171" s="70" t="s">
        <v>187</v>
      </c>
    </row>
    <row r="172" spans="1:9" ht="15.75" x14ac:dyDescent="0.25">
      <c r="A172" s="56" t="s">
        <v>988</v>
      </c>
      <c r="B172" s="57">
        <v>310</v>
      </c>
      <c r="C172" s="56" t="s">
        <v>989</v>
      </c>
      <c r="D172" s="56">
        <v>19.38</v>
      </c>
      <c r="E172" s="56" t="s">
        <v>13</v>
      </c>
      <c r="F172" s="56">
        <v>0</v>
      </c>
      <c r="G172" s="56">
        <v>0</v>
      </c>
      <c r="H172" s="66">
        <v>0</v>
      </c>
      <c r="I172" s="70" t="s">
        <v>187</v>
      </c>
    </row>
    <row r="173" spans="1:9" ht="15.75" x14ac:dyDescent="0.25">
      <c r="A173" s="58" t="s">
        <v>988</v>
      </c>
      <c r="B173" s="59">
        <v>312</v>
      </c>
      <c r="C173" s="58" t="s">
        <v>989</v>
      </c>
      <c r="D173" s="58">
        <v>19.38</v>
      </c>
      <c r="E173" s="58" t="s">
        <v>15</v>
      </c>
      <c r="F173" s="58">
        <v>0</v>
      </c>
      <c r="G173" s="58">
        <v>0</v>
      </c>
      <c r="H173" s="63" t="s">
        <v>11</v>
      </c>
      <c r="I173" s="69"/>
    </row>
    <row r="174" spans="1:9" ht="15.75" x14ac:dyDescent="0.25">
      <c r="A174" s="56" t="s">
        <v>988</v>
      </c>
      <c r="B174" s="57">
        <v>314</v>
      </c>
      <c r="C174" s="56" t="s">
        <v>989</v>
      </c>
      <c r="D174" s="56">
        <v>19.38</v>
      </c>
      <c r="E174" s="56" t="s">
        <v>13</v>
      </c>
      <c r="F174" s="56">
        <v>0</v>
      </c>
      <c r="G174" s="56">
        <v>0</v>
      </c>
      <c r="H174" s="66">
        <v>0</v>
      </c>
      <c r="I174" s="70" t="s">
        <v>187</v>
      </c>
    </row>
    <row r="175" spans="1:9" ht="15.75" x14ac:dyDescent="0.25">
      <c r="A175" s="58" t="s">
        <v>988</v>
      </c>
      <c r="B175" s="59">
        <v>316</v>
      </c>
      <c r="C175" s="58" t="s">
        <v>989</v>
      </c>
      <c r="D175" s="58">
        <v>19.38</v>
      </c>
      <c r="E175" s="58" t="s">
        <v>15</v>
      </c>
      <c r="F175" s="58">
        <v>0</v>
      </c>
      <c r="G175" s="58">
        <v>0</v>
      </c>
      <c r="H175" s="63" t="s">
        <v>11</v>
      </c>
      <c r="I175" s="69"/>
    </row>
    <row r="176" spans="1:9" ht="15.75" x14ac:dyDescent="0.25">
      <c r="A176" s="56" t="s">
        <v>988</v>
      </c>
      <c r="B176" s="57">
        <v>318</v>
      </c>
      <c r="C176" s="56" t="s">
        <v>989</v>
      </c>
      <c r="D176" s="56">
        <v>19.38</v>
      </c>
      <c r="E176" s="56" t="s">
        <v>15</v>
      </c>
      <c r="F176" s="56">
        <v>0</v>
      </c>
      <c r="G176" s="56">
        <v>0</v>
      </c>
      <c r="H176" s="66" t="s">
        <v>11</v>
      </c>
      <c r="I176" s="70" t="s">
        <v>187</v>
      </c>
    </row>
    <row r="177" spans="1:9" ht="15.75" x14ac:dyDescent="0.25">
      <c r="A177" s="56" t="s">
        <v>988</v>
      </c>
      <c r="B177" s="57">
        <v>320</v>
      </c>
      <c r="C177" s="56" t="s">
        <v>989</v>
      </c>
      <c r="D177" s="56">
        <v>19.38</v>
      </c>
      <c r="E177" s="56" t="s">
        <v>13</v>
      </c>
      <c r="F177" s="56">
        <v>0</v>
      </c>
      <c r="G177" s="56">
        <v>0</v>
      </c>
      <c r="H177" s="66">
        <v>0</v>
      </c>
      <c r="I177" s="70" t="s">
        <v>187</v>
      </c>
    </row>
    <row r="178" spans="1:9" ht="15.75" x14ac:dyDescent="0.25">
      <c r="A178" s="56" t="s">
        <v>988</v>
      </c>
      <c r="B178" s="57">
        <v>322</v>
      </c>
      <c r="C178" s="56" t="s">
        <v>989</v>
      </c>
      <c r="D178" s="56">
        <v>19.38</v>
      </c>
      <c r="E178" s="56" t="s">
        <v>15</v>
      </c>
      <c r="F178" s="56">
        <v>0</v>
      </c>
      <c r="G178" s="56">
        <v>0</v>
      </c>
      <c r="H178" s="66" t="s">
        <v>11</v>
      </c>
      <c r="I178" s="70" t="s">
        <v>187</v>
      </c>
    </row>
    <row r="179" spans="1:9" ht="15.75" x14ac:dyDescent="0.25">
      <c r="A179" s="58" t="s">
        <v>990</v>
      </c>
      <c r="B179" s="59">
        <v>9</v>
      </c>
      <c r="C179" s="58" t="s">
        <v>991</v>
      </c>
      <c r="D179" s="58">
        <v>37.65</v>
      </c>
      <c r="E179" s="58" t="s">
        <v>13</v>
      </c>
      <c r="F179" s="58">
        <v>0</v>
      </c>
      <c r="G179" s="58">
        <v>0</v>
      </c>
      <c r="H179" s="63" t="s">
        <v>968</v>
      </c>
      <c r="I179" s="69"/>
    </row>
    <row r="180" spans="1:9" ht="15.75" x14ac:dyDescent="0.25">
      <c r="A180" s="54" t="s">
        <v>990</v>
      </c>
      <c r="B180" s="55">
        <v>10</v>
      </c>
      <c r="C180" s="54" t="s">
        <v>992</v>
      </c>
      <c r="D180" s="54">
        <v>46.13</v>
      </c>
      <c r="E180" s="54" t="s">
        <v>13</v>
      </c>
      <c r="F180" s="54">
        <v>8487.92</v>
      </c>
      <c r="G180" s="54">
        <v>184</v>
      </c>
      <c r="H180" s="64" t="s">
        <v>968</v>
      </c>
      <c r="I180" s="69"/>
    </row>
    <row r="181" spans="1:9" ht="15.75" x14ac:dyDescent="0.25">
      <c r="A181" s="54" t="s">
        <v>990</v>
      </c>
      <c r="B181" s="55">
        <v>11</v>
      </c>
      <c r="C181" s="54" t="s">
        <v>991</v>
      </c>
      <c r="D181" s="54">
        <v>37.65</v>
      </c>
      <c r="E181" s="54" t="s">
        <v>13</v>
      </c>
      <c r="F181" s="54">
        <v>6927.6</v>
      </c>
      <c r="G181" s="54">
        <v>184</v>
      </c>
      <c r="H181" s="64" t="s">
        <v>968</v>
      </c>
      <c r="I181" s="69"/>
    </row>
    <row r="182" spans="1:9" ht="15.75" x14ac:dyDescent="0.25">
      <c r="A182" s="58" t="s">
        <v>990</v>
      </c>
      <c r="B182" s="59">
        <v>14</v>
      </c>
      <c r="C182" s="58" t="s">
        <v>992</v>
      </c>
      <c r="D182" s="58">
        <v>46.13</v>
      </c>
      <c r="E182" s="58" t="s">
        <v>13</v>
      </c>
      <c r="F182" s="58">
        <v>0</v>
      </c>
      <c r="G182" s="58">
        <v>0</v>
      </c>
      <c r="H182" s="63" t="s">
        <v>968</v>
      </c>
      <c r="I182" s="69"/>
    </row>
    <row r="183" spans="1:9" ht="15.75" x14ac:dyDescent="0.25">
      <c r="A183" s="54" t="s">
        <v>993</v>
      </c>
      <c r="B183" s="55">
        <v>5</v>
      </c>
      <c r="C183" s="54" t="s">
        <v>994</v>
      </c>
      <c r="D183" s="54">
        <v>38.46</v>
      </c>
      <c r="E183" s="54" t="s">
        <v>13</v>
      </c>
      <c r="F183" s="54">
        <v>14037.9</v>
      </c>
      <c r="G183" s="54">
        <v>365</v>
      </c>
      <c r="H183" s="64">
        <v>0</v>
      </c>
      <c r="I183" s="69"/>
    </row>
    <row r="184" spans="1:9" ht="15.75" x14ac:dyDescent="0.25">
      <c r="A184" s="54" t="s">
        <v>993</v>
      </c>
      <c r="B184" s="55">
        <v>6</v>
      </c>
      <c r="C184" s="54" t="s">
        <v>995</v>
      </c>
      <c r="D184" s="54">
        <v>37.18</v>
      </c>
      <c r="E184" s="54" t="s">
        <v>13</v>
      </c>
      <c r="F184" s="54">
        <v>13570.7</v>
      </c>
      <c r="G184" s="54">
        <v>365</v>
      </c>
      <c r="H184" s="64">
        <v>0</v>
      </c>
      <c r="I184" s="69"/>
    </row>
    <row r="185" spans="1:9" ht="15.75" x14ac:dyDescent="0.25">
      <c r="A185" s="54" t="s">
        <v>993</v>
      </c>
      <c r="B185" s="55">
        <v>11</v>
      </c>
      <c r="C185" s="54" t="s">
        <v>994</v>
      </c>
      <c r="D185" s="54">
        <v>38.46</v>
      </c>
      <c r="E185" s="54" t="s">
        <v>13</v>
      </c>
      <c r="F185" s="54">
        <v>7076.64</v>
      </c>
      <c r="G185" s="54">
        <v>184</v>
      </c>
      <c r="H185" s="64" t="s">
        <v>968</v>
      </c>
      <c r="I185" s="69"/>
    </row>
    <row r="186" spans="1:9" ht="15.75" x14ac:dyDescent="0.25">
      <c r="A186" s="54" t="s">
        <v>993</v>
      </c>
      <c r="B186" s="55">
        <v>12</v>
      </c>
      <c r="C186" s="54" t="s">
        <v>995</v>
      </c>
      <c r="D186" s="54">
        <v>37.18</v>
      </c>
      <c r="E186" s="54" t="s">
        <v>13</v>
      </c>
      <c r="F186" s="54">
        <v>13570.7</v>
      </c>
      <c r="G186" s="54">
        <v>365</v>
      </c>
      <c r="H186" s="64">
        <v>0</v>
      </c>
      <c r="I186" s="69"/>
    </row>
    <row r="187" spans="1:9" ht="15.75" x14ac:dyDescent="0.25">
      <c r="A187" s="54" t="s">
        <v>993</v>
      </c>
      <c r="B187" s="55">
        <v>13</v>
      </c>
      <c r="C187" s="54" t="s">
        <v>994</v>
      </c>
      <c r="D187" s="54">
        <v>38.46</v>
      </c>
      <c r="E187" s="54" t="s">
        <v>13</v>
      </c>
      <c r="F187" s="54">
        <v>14037.9</v>
      </c>
      <c r="G187" s="54">
        <v>365</v>
      </c>
      <c r="H187" s="64">
        <v>0</v>
      </c>
      <c r="I187" s="69"/>
    </row>
    <row r="188" spans="1:9" ht="15.75" x14ac:dyDescent="0.25">
      <c r="A188" s="54" t="s">
        <v>993</v>
      </c>
      <c r="B188" s="55">
        <v>16</v>
      </c>
      <c r="C188" s="54" t="s">
        <v>995</v>
      </c>
      <c r="D188" s="54">
        <v>37.18</v>
      </c>
      <c r="E188" s="54" t="s">
        <v>13</v>
      </c>
      <c r="F188" s="54">
        <v>13570.7</v>
      </c>
      <c r="G188" s="54">
        <v>365</v>
      </c>
      <c r="H188" s="64">
        <v>0</v>
      </c>
      <c r="I188" s="69"/>
    </row>
    <row r="189" spans="1:9" ht="15.75" x14ac:dyDescent="0.25">
      <c r="A189" s="54" t="s">
        <v>993</v>
      </c>
      <c r="B189" s="55">
        <v>17</v>
      </c>
      <c r="C189" s="54" t="s">
        <v>994</v>
      </c>
      <c r="D189" s="54">
        <v>38.46</v>
      </c>
      <c r="E189" s="54" t="s">
        <v>13</v>
      </c>
      <c r="F189" s="54">
        <v>7076.64</v>
      </c>
      <c r="G189" s="54">
        <v>184</v>
      </c>
      <c r="H189" s="64" t="s">
        <v>968</v>
      </c>
      <c r="I189" s="69"/>
    </row>
    <row r="190" spans="1:9" ht="15.75" x14ac:dyDescent="0.25">
      <c r="A190" s="54" t="s">
        <v>993</v>
      </c>
      <c r="B190" s="55">
        <v>18</v>
      </c>
      <c r="C190" s="54" t="s">
        <v>995</v>
      </c>
      <c r="D190" s="54">
        <v>37.18</v>
      </c>
      <c r="E190" s="54" t="s">
        <v>13</v>
      </c>
      <c r="F190" s="54">
        <v>6841.12</v>
      </c>
      <c r="G190" s="54">
        <v>184</v>
      </c>
      <c r="H190" s="64" t="s">
        <v>968</v>
      </c>
      <c r="I190" s="69"/>
    </row>
    <row r="191" spans="1:9" ht="15.75" x14ac:dyDescent="0.25">
      <c r="A191" s="54" t="s">
        <v>993</v>
      </c>
      <c r="B191" s="55">
        <v>20</v>
      </c>
      <c r="C191" s="54" t="s">
        <v>995</v>
      </c>
      <c r="D191" s="54">
        <v>37.18</v>
      </c>
      <c r="E191" s="54" t="s">
        <v>13</v>
      </c>
      <c r="F191" s="54">
        <v>6841.12</v>
      </c>
      <c r="G191" s="54">
        <v>184</v>
      </c>
      <c r="H191" s="64" t="s">
        <v>968</v>
      </c>
      <c r="I191" s="69"/>
    </row>
    <row r="192" spans="1:9" ht="15.75" x14ac:dyDescent="0.25">
      <c r="A192" s="54" t="s">
        <v>993</v>
      </c>
      <c r="B192" s="55">
        <v>22</v>
      </c>
      <c r="C192" s="54" t="s">
        <v>995</v>
      </c>
      <c r="D192" s="54">
        <v>37.18</v>
      </c>
      <c r="E192" s="54" t="s">
        <v>13</v>
      </c>
      <c r="F192" s="54">
        <v>13570.7</v>
      </c>
      <c r="G192" s="54">
        <v>365</v>
      </c>
      <c r="H192" s="64">
        <v>0</v>
      </c>
      <c r="I192" s="69"/>
    </row>
    <row r="193" spans="1:9" ht="15.75" x14ac:dyDescent="0.25">
      <c r="A193" s="54" t="s">
        <v>993</v>
      </c>
      <c r="B193" s="55">
        <v>25</v>
      </c>
      <c r="C193" s="54" t="s">
        <v>994</v>
      </c>
      <c r="D193" s="54">
        <v>38.46</v>
      </c>
      <c r="E193" s="54" t="s">
        <v>13</v>
      </c>
      <c r="F193" s="54">
        <v>7076.64</v>
      </c>
      <c r="G193" s="54">
        <v>184</v>
      </c>
      <c r="H193" s="64" t="s">
        <v>968</v>
      </c>
      <c r="I193" s="69"/>
    </row>
    <row r="194" spans="1:9" ht="15.75" x14ac:dyDescent="0.25">
      <c r="A194" s="54" t="s">
        <v>993</v>
      </c>
      <c r="B194" s="55">
        <v>30</v>
      </c>
      <c r="C194" s="54" t="s">
        <v>995</v>
      </c>
      <c r="D194" s="54">
        <v>37.18</v>
      </c>
      <c r="E194" s="54" t="s">
        <v>13</v>
      </c>
      <c r="F194" s="54">
        <v>6841.12</v>
      </c>
      <c r="G194" s="54">
        <v>184</v>
      </c>
      <c r="H194" s="64" t="s">
        <v>968</v>
      </c>
      <c r="I194" s="69"/>
    </row>
    <row r="195" spans="1:9" ht="15.75" x14ac:dyDescent="0.25">
      <c r="A195" s="54" t="s">
        <v>993</v>
      </c>
      <c r="B195" s="55">
        <v>69</v>
      </c>
      <c r="C195" s="54" t="s">
        <v>994</v>
      </c>
      <c r="D195" s="54">
        <v>38.46</v>
      </c>
      <c r="E195" s="54" t="s">
        <v>13</v>
      </c>
      <c r="F195" s="54">
        <v>14037.9</v>
      </c>
      <c r="G195" s="54">
        <v>365</v>
      </c>
      <c r="H195" s="64">
        <v>0</v>
      </c>
      <c r="I195" s="69"/>
    </row>
    <row r="196" spans="1:9" ht="15.75" x14ac:dyDescent="0.25">
      <c r="A196" s="54" t="s">
        <v>993</v>
      </c>
      <c r="B196" s="55">
        <v>81</v>
      </c>
      <c r="C196" s="54" t="s">
        <v>994</v>
      </c>
      <c r="D196" s="54">
        <v>38.46</v>
      </c>
      <c r="E196" s="54" t="s">
        <v>13</v>
      </c>
      <c r="F196" s="54">
        <v>14037.9</v>
      </c>
      <c r="G196" s="54">
        <v>365</v>
      </c>
      <c r="H196" s="64">
        <v>0</v>
      </c>
      <c r="I196" s="69"/>
    </row>
    <row r="197" spans="1:9" ht="15.75" x14ac:dyDescent="0.25">
      <c r="A197" s="54" t="s">
        <v>993</v>
      </c>
      <c r="B197" s="55">
        <v>83</v>
      </c>
      <c r="C197" s="54" t="s">
        <v>994</v>
      </c>
      <c r="D197" s="54">
        <v>38.46</v>
      </c>
      <c r="E197" s="54" t="s">
        <v>15</v>
      </c>
      <c r="F197" s="54">
        <v>4730.58</v>
      </c>
      <c r="G197" s="54">
        <v>123</v>
      </c>
      <c r="H197" s="64" t="s">
        <v>969</v>
      </c>
      <c r="I197" s="69"/>
    </row>
    <row r="198" spans="1:9" ht="15.75" x14ac:dyDescent="0.25">
      <c r="A198" s="54" t="s">
        <v>993</v>
      </c>
      <c r="B198" s="55">
        <v>85</v>
      </c>
      <c r="C198" s="54" t="s">
        <v>994</v>
      </c>
      <c r="D198" s="54">
        <v>38.46</v>
      </c>
      <c r="E198" s="54" t="s">
        <v>15</v>
      </c>
      <c r="F198" s="54">
        <v>4730.58</v>
      </c>
      <c r="G198" s="54">
        <v>123</v>
      </c>
      <c r="H198" s="64" t="s">
        <v>969</v>
      </c>
      <c r="I198" s="69"/>
    </row>
    <row r="199" spans="1:9" ht="15.75" x14ac:dyDescent="0.25">
      <c r="A199" s="54" t="s">
        <v>993</v>
      </c>
      <c r="B199" s="55">
        <v>86</v>
      </c>
      <c r="C199" s="54" t="s">
        <v>995</v>
      </c>
      <c r="D199" s="54">
        <v>37.18</v>
      </c>
      <c r="E199" s="54" t="s">
        <v>15</v>
      </c>
      <c r="F199" s="54">
        <v>4573.1400000000003</v>
      </c>
      <c r="G199" s="54">
        <v>123</v>
      </c>
      <c r="H199" s="64" t="s">
        <v>969</v>
      </c>
      <c r="I199" s="69"/>
    </row>
    <row r="200" spans="1:9" ht="15.75" x14ac:dyDescent="0.25">
      <c r="A200" s="54" t="s">
        <v>993</v>
      </c>
      <c r="B200" s="55">
        <v>87</v>
      </c>
      <c r="C200" s="54" t="s">
        <v>994</v>
      </c>
      <c r="D200" s="54">
        <v>38.46</v>
      </c>
      <c r="E200" s="54" t="s">
        <v>15</v>
      </c>
      <c r="F200" s="54">
        <v>4730.58</v>
      </c>
      <c r="G200" s="54">
        <v>123</v>
      </c>
      <c r="H200" s="64" t="s">
        <v>969</v>
      </c>
      <c r="I200" s="69"/>
    </row>
    <row r="201" spans="1:9" ht="15.75" x14ac:dyDescent="0.25">
      <c r="A201" s="54" t="s">
        <v>993</v>
      </c>
      <c r="B201" s="55">
        <v>90</v>
      </c>
      <c r="C201" s="54" t="s">
        <v>995</v>
      </c>
      <c r="D201" s="54">
        <v>37.18</v>
      </c>
      <c r="E201" s="54" t="s">
        <v>13</v>
      </c>
      <c r="F201" s="54">
        <v>13570.7</v>
      </c>
      <c r="G201" s="54">
        <v>365</v>
      </c>
      <c r="H201" s="64">
        <v>0</v>
      </c>
      <c r="I201" s="69"/>
    </row>
    <row r="202" spans="1:9" ht="15.75" x14ac:dyDescent="0.25">
      <c r="A202" s="54" t="s">
        <v>993</v>
      </c>
      <c r="B202" s="55">
        <v>91</v>
      </c>
      <c r="C202" s="54" t="s">
        <v>994</v>
      </c>
      <c r="D202" s="54">
        <v>38.46</v>
      </c>
      <c r="E202" s="54" t="s">
        <v>13</v>
      </c>
      <c r="F202" s="54">
        <v>14037.9</v>
      </c>
      <c r="G202" s="54">
        <v>365</v>
      </c>
      <c r="H202" s="64">
        <v>0</v>
      </c>
      <c r="I202" s="69"/>
    </row>
    <row r="203" spans="1:9" ht="15.75" x14ac:dyDescent="0.25">
      <c r="A203" s="56" t="s">
        <v>993</v>
      </c>
      <c r="B203" s="57">
        <v>92</v>
      </c>
      <c r="C203" s="56" t="s">
        <v>995</v>
      </c>
      <c r="D203" s="56">
        <v>37.18</v>
      </c>
      <c r="E203" s="56" t="s">
        <v>15</v>
      </c>
      <c r="F203" s="56">
        <v>0</v>
      </c>
      <c r="G203" s="56">
        <v>0</v>
      </c>
      <c r="H203" s="66" t="s">
        <v>969</v>
      </c>
      <c r="I203" s="72" t="s">
        <v>187</v>
      </c>
    </row>
    <row r="204" spans="1:9" ht="15.75" x14ac:dyDescent="0.25">
      <c r="A204" s="56" t="s">
        <v>993</v>
      </c>
      <c r="B204" s="57">
        <v>93</v>
      </c>
      <c r="C204" s="56" t="s">
        <v>994</v>
      </c>
      <c r="D204" s="56">
        <v>38.46</v>
      </c>
      <c r="E204" s="56" t="s">
        <v>15</v>
      </c>
      <c r="F204" s="56">
        <v>0</v>
      </c>
      <c r="G204" s="56">
        <v>0</v>
      </c>
      <c r="H204" s="66" t="s">
        <v>969</v>
      </c>
      <c r="I204" s="72" t="s">
        <v>187</v>
      </c>
    </row>
    <row r="205" spans="1:9" ht="15.75" x14ac:dyDescent="0.25">
      <c r="A205" s="56" t="s">
        <v>993</v>
      </c>
      <c r="B205" s="57">
        <v>94</v>
      </c>
      <c r="C205" s="56" t="s">
        <v>995</v>
      </c>
      <c r="D205" s="56">
        <v>37.18</v>
      </c>
      <c r="E205" s="56" t="s">
        <v>13</v>
      </c>
      <c r="F205" s="56">
        <v>0</v>
      </c>
      <c r="G205" s="56">
        <v>0</v>
      </c>
      <c r="H205" s="66">
        <v>0</v>
      </c>
      <c r="I205" s="72" t="s">
        <v>187</v>
      </c>
    </row>
    <row r="206" spans="1:9" ht="15.75" x14ac:dyDescent="0.25">
      <c r="A206" s="56" t="s">
        <v>993</v>
      </c>
      <c r="B206" s="57">
        <v>95</v>
      </c>
      <c r="C206" s="56" t="s">
        <v>994</v>
      </c>
      <c r="D206" s="56">
        <v>38.46</v>
      </c>
      <c r="E206" s="56" t="s">
        <v>13</v>
      </c>
      <c r="F206" s="56">
        <v>0</v>
      </c>
      <c r="G206" s="56">
        <v>0</v>
      </c>
      <c r="H206" s="66">
        <v>0</v>
      </c>
      <c r="I206" s="72" t="s">
        <v>187</v>
      </c>
    </row>
    <row r="207" spans="1:9" ht="15.75" x14ac:dyDescent="0.25">
      <c r="A207" s="56" t="s">
        <v>993</v>
      </c>
      <c r="B207" s="57">
        <v>96</v>
      </c>
      <c r="C207" s="56" t="s">
        <v>995</v>
      </c>
      <c r="D207" s="56">
        <v>37.18</v>
      </c>
      <c r="E207" s="56" t="s">
        <v>13</v>
      </c>
      <c r="F207" s="56">
        <v>0</v>
      </c>
      <c r="G207" s="56">
        <v>0</v>
      </c>
      <c r="H207" s="66" t="s">
        <v>968</v>
      </c>
      <c r="I207" s="72" t="s">
        <v>187</v>
      </c>
    </row>
    <row r="208" spans="1:9" ht="15.75" x14ac:dyDescent="0.25">
      <c r="A208" s="56" t="s">
        <v>993</v>
      </c>
      <c r="B208" s="57">
        <v>97</v>
      </c>
      <c r="C208" s="56" t="s">
        <v>994</v>
      </c>
      <c r="D208" s="56">
        <v>38.46</v>
      </c>
      <c r="E208" s="56" t="s">
        <v>13</v>
      </c>
      <c r="F208" s="56">
        <v>0</v>
      </c>
      <c r="G208" s="56">
        <v>0</v>
      </c>
      <c r="H208" s="66" t="s">
        <v>968</v>
      </c>
      <c r="I208" s="72" t="s">
        <v>187</v>
      </c>
    </row>
    <row r="209" spans="1:9" ht="15.75" x14ac:dyDescent="0.25">
      <c r="A209" s="56" t="s">
        <v>993</v>
      </c>
      <c r="B209" s="57">
        <v>100</v>
      </c>
      <c r="C209" s="56" t="s">
        <v>995</v>
      </c>
      <c r="D209" s="56">
        <v>37.18</v>
      </c>
      <c r="E209" s="56" t="s">
        <v>13</v>
      </c>
      <c r="F209" s="56">
        <v>0</v>
      </c>
      <c r="G209" s="56">
        <v>0</v>
      </c>
      <c r="H209" s="66" t="s">
        <v>968</v>
      </c>
      <c r="I209" s="72" t="s">
        <v>187</v>
      </c>
    </row>
    <row r="210" spans="1:9" ht="15.75" x14ac:dyDescent="0.25">
      <c r="A210" s="56" t="s">
        <v>993</v>
      </c>
      <c r="B210" s="57">
        <v>101</v>
      </c>
      <c r="C210" s="56" t="s">
        <v>994</v>
      </c>
      <c r="D210" s="56">
        <v>38.46</v>
      </c>
      <c r="E210" s="56" t="s">
        <v>13</v>
      </c>
      <c r="F210" s="56">
        <v>0</v>
      </c>
      <c r="G210" s="56">
        <v>0</v>
      </c>
      <c r="H210" s="66" t="s">
        <v>968</v>
      </c>
      <c r="I210" s="72" t="s">
        <v>187</v>
      </c>
    </row>
    <row r="211" spans="1:9" ht="15.75" x14ac:dyDescent="0.25">
      <c r="A211" s="56" t="s">
        <v>993</v>
      </c>
      <c r="B211" s="57">
        <v>103</v>
      </c>
      <c r="C211" s="56" t="s">
        <v>994</v>
      </c>
      <c r="D211" s="56">
        <v>38.46</v>
      </c>
      <c r="E211" s="56" t="s">
        <v>13</v>
      </c>
      <c r="F211" s="56">
        <v>0</v>
      </c>
      <c r="G211" s="56">
        <v>0</v>
      </c>
      <c r="H211" s="66" t="s">
        <v>968</v>
      </c>
      <c r="I211" s="72" t="s">
        <v>187</v>
      </c>
    </row>
    <row r="212" spans="1:9" ht="15.75" x14ac:dyDescent="0.25">
      <c r="A212" s="56" t="s">
        <v>993</v>
      </c>
      <c r="B212" s="57">
        <v>104</v>
      </c>
      <c r="C212" s="56" t="s">
        <v>995</v>
      </c>
      <c r="D212" s="56">
        <v>37.18</v>
      </c>
      <c r="E212" s="56" t="s">
        <v>15</v>
      </c>
      <c r="F212" s="56">
        <v>0</v>
      </c>
      <c r="G212" s="56">
        <v>0</v>
      </c>
      <c r="H212" s="66" t="s">
        <v>969</v>
      </c>
      <c r="I212" s="72" t="s">
        <v>187</v>
      </c>
    </row>
    <row r="213" spans="1:9" ht="15.75" x14ac:dyDescent="0.25">
      <c r="A213" s="56" t="s">
        <v>993</v>
      </c>
      <c r="B213" s="57">
        <v>106</v>
      </c>
      <c r="C213" s="56" t="s">
        <v>996</v>
      </c>
      <c r="D213" s="56">
        <v>37.18</v>
      </c>
      <c r="E213" s="56" t="s">
        <v>13</v>
      </c>
      <c r="F213" s="56">
        <v>0</v>
      </c>
      <c r="G213" s="56">
        <v>0</v>
      </c>
      <c r="H213" s="66">
        <v>0</v>
      </c>
      <c r="I213" s="72" t="s">
        <v>187</v>
      </c>
    </row>
    <row r="214" spans="1:9" ht="15.75" x14ac:dyDescent="0.25">
      <c r="A214" s="56" t="s">
        <v>993</v>
      </c>
      <c r="B214" s="57">
        <v>108</v>
      </c>
      <c r="C214" s="56" t="s">
        <v>995</v>
      </c>
      <c r="D214" s="56">
        <v>37.18</v>
      </c>
      <c r="E214" s="56" t="s">
        <v>13</v>
      </c>
      <c r="F214" s="56">
        <v>0</v>
      </c>
      <c r="G214" s="56">
        <v>0</v>
      </c>
      <c r="H214" s="66" t="s">
        <v>968</v>
      </c>
      <c r="I214" s="72" t="s">
        <v>187</v>
      </c>
    </row>
    <row r="215" spans="1:9" ht="15.75" x14ac:dyDescent="0.25">
      <c r="A215" s="56" t="s">
        <v>993</v>
      </c>
      <c r="B215" s="57">
        <v>110</v>
      </c>
      <c r="C215" s="56" t="s">
        <v>995</v>
      </c>
      <c r="D215" s="56">
        <v>37.18</v>
      </c>
      <c r="E215" s="56" t="s">
        <v>15</v>
      </c>
      <c r="F215" s="56">
        <v>0</v>
      </c>
      <c r="G215" s="56">
        <v>0</v>
      </c>
      <c r="H215" s="66" t="s">
        <v>969</v>
      </c>
      <c r="I215" s="72" t="s">
        <v>187</v>
      </c>
    </row>
    <row r="216" spans="1:9" ht="15.75" x14ac:dyDescent="0.25">
      <c r="A216" s="54" t="s">
        <v>997</v>
      </c>
      <c r="B216" s="55">
        <v>5</v>
      </c>
      <c r="C216" s="54" t="s">
        <v>998</v>
      </c>
      <c r="D216" s="54">
        <v>38.93</v>
      </c>
      <c r="E216" s="54" t="s">
        <v>13</v>
      </c>
      <c r="F216" s="54">
        <v>14209.45</v>
      </c>
      <c r="G216" s="54">
        <v>365</v>
      </c>
      <c r="H216" s="64">
        <v>0</v>
      </c>
      <c r="I216" s="68"/>
    </row>
    <row r="217" spans="1:9" ht="15.75" x14ac:dyDescent="0.25">
      <c r="A217" s="54" t="s">
        <v>997</v>
      </c>
      <c r="B217" s="55">
        <v>7</v>
      </c>
      <c r="C217" s="54" t="s">
        <v>998</v>
      </c>
      <c r="D217" s="54">
        <v>38.93</v>
      </c>
      <c r="E217" s="54" t="s">
        <v>13</v>
      </c>
      <c r="F217" s="54">
        <v>14209.45</v>
      </c>
      <c r="G217" s="54">
        <v>365</v>
      </c>
      <c r="H217" s="64">
        <v>0</v>
      </c>
      <c r="I217" s="68"/>
    </row>
    <row r="218" spans="1:9" ht="15.75" x14ac:dyDescent="0.25">
      <c r="A218" s="54" t="s">
        <v>997</v>
      </c>
      <c r="B218" s="55">
        <v>9</v>
      </c>
      <c r="C218" s="54" t="s">
        <v>998</v>
      </c>
      <c r="D218" s="54">
        <v>38.93</v>
      </c>
      <c r="E218" s="54" t="s">
        <v>13</v>
      </c>
      <c r="F218" s="54">
        <v>14209.45</v>
      </c>
      <c r="G218" s="54">
        <v>365</v>
      </c>
      <c r="H218" s="64">
        <v>0</v>
      </c>
      <c r="I218" s="68"/>
    </row>
    <row r="219" spans="1:9" ht="15.75" x14ac:dyDescent="0.25">
      <c r="A219" s="54" t="s">
        <v>997</v>
      </c>
      <c r="B219" s="55">
        <v>10</v>
      </c>
      <c r="C219" s="54" t="s">
        <v>999</v>
      </c>
      <c r="D219" s="54">
        <v>38.82</v>
      </c>
      <c r="E219" s="54" t="s">
        <v>13</v>
      </c>
      <c r="F219" s="54">
        <v>14169.3</v>
      </c>
      <c r="G219" s="54">
        <v>365</v>
      </c>
      <c r="H219" s="64">
        <v>0</v>
      </c>
      <c r="I219" s="68"/>
    </row>
    <row r="220" spans="1:9" ht="15.75" x14ac:dyDescent="0.25">
      <c r="A220" s="54" t="s">
        <v>997</v>
      </c>
      <c r="B220" s="55">
        <v>11</v>
      </c>
      <c r="C220" s="54" t="s">
        <v>998</v>
      </c>
      <c r="D220" s="54">
        <v>38.93</v>
      </c>
      <c r="E220" s="54" t="s">
        <v>13</v>
      </c>
      <c r="F220" s="54">
        <v>14209.45</v>
      </c>
      <c r="G220" s="54">
        <v>365</v>
      </c>
      <c r="H220" s="64">
        <v>0</v>
      </c>
      <c r="I220" s="68"/>
    </row>
    <row r="221" spans="1:9" ht="15.75" x14ac:dyDescent="0.25">
      <c r="A221" s="54" t="s">
        <v>997</v>
      </c>
      <c r="B221" s="55">
        <v>12</v>
      </c>
      <c r="C221" s="54" t="s">
        <v>1000</v>
      </c>
      <c r="D221" s="54">
        <v>38.82</v>
      </c>
      <c r="E221" s="54" t="s">
        <v>13</v>
      </c>
      <c r="F221" s="54">
        <v>14169.3</v>
      </c>
      <c r="G221" s="54">
        <v>365</v>
      </c>
      <c r="H221" s="64">
        <v>0</v>
      </c>
      <c r="I221" s="68"/>
    </row>
    <row r="222" spans="1:9" ht="15.75" x14ac:dyDescent="0.25">
      <c r="A222" s="54" t="s">
        <v>997</v>
      </c>
      <c r="B222" s="55">
        <v>14</v>
      </c>
      <c r="C222" s="54" t="s">
        <v>999</v>
      </c>
      <c r="D222" s="54">
        <v>38.82</v>
      </c>
      <c r="E222" s="54" t="s">
        <v>13</v>
      </c>
      <c r="F222" s="54">
        <v>14169.3</v>
      </c>
      <c r="G222" s="54">
        <v>365</v>
      </c>
      <c r="H222" s="64">
        <v>0</v>
      </c>
      <c r="I222" s="68"/>
    </row>
    <row r="223" spans="1:9" ht="15.75" x14ac:dyDescent="0.25">
      <c r="A223" s="54" t="s">
        <v>997</v>
      </c>
      <c r="B223" s="55">
        <v>17</v>
      </c>
      <c r="C223" s="54" t="s">
        <v>998</v>
      </c>
      <c r="D223" s="54">
        <v>38.93</v>
      </c>
      <c r="E223" s="54" t="s">
        <v>13</v>
      </c>
      <c r="F223" s="54">
        <v>14209.45</v>
      </c>
      <c r="G223" s="54">
        <v>365</v>
      </c>
      <c r="H223" s="64">
        <v>0</v>
      </c>
      <c r="I223" s="68"/>
    </row>
    <row r="224" spans="1:9" ht="15.75" x14ac:dyDescent="0.25">
      <c r="A224" s="54" t="s">
        <v>997</v>
      </c>
      <c r="B224" s="55">
        <v>18</v>
      </c>
      <c r="C224" s="54" t="s">
        <v>999</v>
      </c>
      <c r="D224" s="54">
        <v>38.82</v>
      </c>
      <c r="E224" s="54" t="s">
        <v>13</v>
      </c>
      <c r="F224" s="54">
        <v>14169.3</v>
      </c>
      <c r="G224" s="54">
        <v>365</v>
      </c>
      <c r="H224" s="64">
        <v>0</v>
      </c>
      <c r="I224" s="68"/>
    </row>
    <row r="225" spans="1:9" ht="15.75" x14ac:dyDescent="0.25">
      <c r="A225" s="54" t="s">
        <v>997</v>
      </c>
      <c r="B225" s="55">
        <v>34</v>
      </c>
      <c r="C225" s="54" t="s">
        <v>999</v>
      </c>
      <c r="D225" s="54">
        <v>38.82</v>
      </c>
      <c r="E225" s="54" t="s">
        <v>13</v>
      </c>
      <c r="F225" s="54">
        <v>14169.3</v>
      </c>
      <c r="G225" s="54">
        <v>365</v>
      </c>
      <c r="H225" s="64">
        <v>0</v>
      </c>
      <c r="I225" s="68"/>
    </row>
    <row r="226" spans="1:9" ht="15.75" x14ac:dyDescent="0.25">
      <c r="A226" s="54" t="s">
        <v>997</v>
      </c>
      <c r="B226" s="55">
        <v>39</v>
      </c>
      <c r="C226" s="54" t="s">
        <v>998</v>
      </c>
      <c r="D226" s="54">
        <v>38.93</v>
      </c>
      <c r="E226" s="54" t="s">
        <v>13</v>
      </c>
      <c r="F226" s="54">
        <v>14209.45</v>
      </c>
      <c r="G226" s="54">
        <v>365</v>
      </c>
      <c r="H226" s="64">
        <v>0</v>
      </c>
      <c r="I226" s="68"/>
    </row>
    <row r="227" spans="1:9" ht="15.75" x14ac:dyDescent="0.25">
      <c r="A227" s="54" t="s">
        <v>997</v>
      </c>
      <c r="B227" s="55">
        <v>46</v>
      </c>
      <c r="C227" s="54" t="s">
        <v>999</v>
      </c>
      <c r="D227" s="54">
        <v>38.82</v>
      </c>
      <c r="E227" s="54" t="s">
        <v>13</v>
      </c>
      <c r="F227" s="54">
        <v>14169.3</v>
      </c>
      <c r="G227" s="54">
        <v>365</v>
      </c>
      <c r="H227" s="64">
        <v>0</v>
      </c>
      <c r="I227" s="68"/>
    </row>
    <row r="228" spans="1:9" ht="15.75" x14ac:dyDescent="0.25">
      <c r="A228" s="54" t="s">
        <v>997</v>
      </c>
      <c r="B228" s="55">
        <v>47</v>
      </c>
      <c r="C228" s="54" t="s">
        <v>998</v>
      </c>
      <c r="D228" s="54">
        <v>38.93</v>
      </c>
      <c r="E228" s="54" t="s">
        <v>13</v>
      </c>
      <c r="F228" s="54">
        <v>14209.45</v>
      </c>
      <c r="G228" s="54">
        <v>365</v>
      </c>
      <c r="H228" s="64">
        <v>0</v>
      </c>
      <c r="I228" s="68"/>
    </row>
    <row r="229" spans="1:9" ht="15.75" x14ac:dyDescent="0.25">
      <c r="A229" s="54" t="s">
        <v>997</v>
      </c>
      <c r="B229" s="55">
        <v>49</v>
      </c>
      <c r="C229" s="54" t="s">
        <v>998</v>
      </c>
      <c r="D229" s="54">
        <v>38.93</v>
      </c>
      <c r="E229" s="54" t="s">
        <v>13</v>
      </c>
      <c r="F229" s="54">
        <v>14209.45</v>
      </c>
      <c r="G229" s="54">
        <v>365</v>
      </c>
      <c r="H229" s="64">
        <v>0</v>
      </c>
      <c r="I229" s="68"/>
    </row>
    <row r="230" spans="1:9" ht="15.75" x14ac:dyDescent="0.25">
      <c r="A230" s="54" t="s">
        <v>997</v>
      </c>
      <c r="B230" s="55">
        <v>50</v>
      </c>
      <c r="C230" s="54" t="s">
        <v>999</v>
      </c>
      <c r="D230" s="54">
        <v>38.82</v>
      </c>
      <c r="E230" s="54" t="s">
        <v>13</v>
      </c>
      <c r="F230" s="54">
        <v>14169.3</v>
      </c>
      <c r="G230" s="54">
        <v>365</v>
      </c>
      <c r="H230" s="64">
        <v>0</v>
      </c>
      <c r="I230" s="68"/>
    </row>
    <row r="231" spans="1:9" ht="15.75" x14ac:dyDescent="0.25">
      <c r="A231" s="54" t="s">
        <v>997</v>
      </c>
      <c r="B231" s="55">
        <v>53</v>
      </c>
      <c r="C231" s="54" t="s">
        <v>998</v>
      </c>
      <c r="D231" s="54">
        <v>38.93</v>
      </c>
      <c r="E231" s="54" t="s">
        <v>13</v>
      </c>
      <c r="F231" s="54">
        <v>14209.45</v>
      </c>
      <c r="G231" s="54">
        <v>365</v>
      </c>
      <c r="H231" s="64">
        <v>0</v>
      </c>
      <c r="I231" s="68"/>
    </row>
    <row r="232" spans="1:9" ht="15.75" x14ac:dyDescent="0.25">
      <c r="A232" s="54" t="s">
        <v>997</v>
      </c>
      <c r="B232" s="55">
        <v>54</v>
      </c>
      <c r="C232" s="54" t="s">
        <v>999</v>
      </c>
      <c r="D232" s="54">
        <v>38.82</v>
      </c>
      <c r="E232" s="54" t="s">
        <v>13</v>
      </c>
      <c r="F232" s="54">
        <v>14169.3</v>
      </c>
      <c r="G232" s="54">
        <v>365</v>
      </c>
      <c r="H232" s="64">
        <v>0</v>
      </c>
      <c r="I232" s="68"/>
    </row>
    <row r="233" spans="1:9" ht="15.75" x14ac:dyDescent="0.25">
      <c r="A233" s="54" t="s">
        <v>997</v>
      </c>
      <c r="B233" s="55">
        <v>58</v>
      </c>
      <c r="C233" s="54" t="s">
        <v>999</v>
      </c>
      <c r="D233" s="54">
        <v>38.82</v>
      </c>
      <c r="E233" s="54" t="s">
        <v>13</v>
      </c>
      <c r="F233" s="54">
        <v>14169.3</v>
      </c>
      <c r="G233" s="54">
        <v>365</v>
      </c>
      <c r="H233" s="64">
        <v>0</v>
      </c>
      <c r="I233" s="68"/>
    </row>
    <row r="234" spans="1:9" ht="15.75" x14ac:dyDescent="0.25">
      <c r="A234" s="54" t="s">
        <v>997</v>
      </c>
      <c r="B234" s="55">
        <v>60</v>
      </c>
      <c r="C234" s="54" t="s">
        <v>1001</v>
      </c>
      <c r="D234" s="54">
        <v>38.82</v>
      </c>
      <c r="E234" s="54" t="s">
        <v>13</v>
      </c>
      <c r="F234" s="54">
        <v>14169.3</v>
      </c>
      <c r="G234" s="54">
        <v>365</v>
      </c>
      <c r="H234" s="64">
        <v>0</v>
      </c>
      <c r="I234" s="68"/>
    </row>
    <row r="235" spans="1:9" ht="15.75" x14ac:dyDescent="0.25">
      <c r="A235" s="58" t="s">
        <v>997</v>
      </c>
      <c r="B235" s="59">
        <v>62</v>
      </c>
      <c r="C235" s="58" t="s">
        <v>999</v>
      </c>
      <c r="D235" s="58">
        <v>38.82</v>
      </c>
      <c r="E235" s="58" t="s">
        <v>13</v>
      </c>
      <c r="F235" s="58">
        <v>0</v>
      </c>
      <c r="G235" s="58">
        <v>0</v>
      </c>
      <c r="H235" s="63">
        <v>0</v>
      </c>
      <c r="I235" s="68"/>
    </row>
    <row r="236" spans="1:9" ht="15.75" x14ac:dyDescent="0.25">
      <c r="A236" s="54" t="s">
        <v>1002</v>
      </c>
      <c r="B236" s="55">
        <v>10</v>
      </c>
      <c r="C236" s="54" t="s">
        <v>1003</v>
      </c>
      <c r="D236" s="54">
        <v>48.3</v>
      </c>
      <c r="E236" s="54" t="s">
        <v>13</v>
      </c>
      <c r="F236" s="54">
        <v>17629.5</v>
      </c>
      <c r="G236" s="54">
        <v>365</v>
      </c>
      <c r="H236" s="64">
        <v>0</v>
      </c>
      <c r="I236" s="68"/>
    </row>
    <row r="237" spans="1:9" ht="15.75" x14ac:dyDescent="0.25">
      <c r="A237" s="54" t="s">
        <v>1002</v>
      </c>
      <c r="B237" s="55">
        <v>16</v>
      </c>
      <c r="C237" s="54" t="s">
        <v>1003</v>
      </c>
      <c r="D237" s="54">
        <v>48.3</v>
      </c>
      <c r="E237" s="54" t="s">
        <v>13</v>
      </c>
      <c r="F237" s="54">
        <v>17629.5</v>
      </c>
      <c r="G237" s="54">
        <v>365</v>
      </c>
      <c r="H237" s="64">
        <v>0</v>
      </c>
      <c r="I237" s="68"/>
    </row>
    <row r="238" spans="1:9" ht="15.75" x14ac:dyDescent="0.25">
      <c r="A238" s="58" t="s">
        <v>1002</v>
      </c>
      <c r="B238" s="59">
        <v>20</v>
      </c>
      <c r="C238" s="58" t="s">
        <v>1004</v>
      </c>
      <c r="D238" s="58">
        <v>27.2</v>
      </c>
      <c r="E238" s="58" t="s">
        <v>15</v>
      </c>
      <c r="F238" s="58">
        <v>0</v>
      </c>
      <c r="G238" s="58">
        <v>0</v>
      </c>
      <c r="H238" s="63" t="s">
        <v>11</v>
      </c>
      <c r="I238" s="68"/>
    </row>
    <row r="239" spans="1:9" ht="15.75" x14ac:dyDescent="0.25">
      <c r="A239" s="54" t="s">
        <v>1002</v>
      </c>
      <c r="B239" s="55">
        <v>22</v>
      </c>
      <c r="C239" s="54" t="s">
        <v>1004</v>
      </c>
      <c r="D239" s="54">
        <v>27.2</v>
      </c>
      <c r="E239" s="54" t="s">
        <v>15</v>
      </c>
      <c r="F239" s="54">
        <v>6800</v>
      </c>
      <c r="G239" s="54">
        <v>250</v>
      </c>
      <c r="H239" s="64" t="s">
        <v>11</v>
      </c>
      <c r="I239" s="68"/>
    </row>
    <row r="240" spans="1:9" ht="15.75" x14ac:dyDescent="0.25">
      <c r="A240" s="54" t="s">
        <v>1002</v>
      </c>
      <c r="B240" s="55">
        <v>24</v>
      </c>
      <c r="C240" s="54" t="s">
        <v>1003</v>
      </c>
      <c r="D240" s="54">
        <v>48.3</v>
      </c>
      <c r="E240" s="54" t="s">
        <v>148</v>
      </c>
      <c r="F240" s="54">
        <v>5554.5</v>
      </c>
      <c r="G240" s="54">
        <v>115</v>
      </c>
      <c r="H240" s="64" t="s">
        <v>8</v>
      </c>
      <c r="I240" s="68"/>
    </row>
    <row r="241" spans="1:9" ht="15.75" x14ac:dyDescent="0.25">
      <c r="A241" s="54" t="s">
        <v>1002</v>
      </c>
      <c r="B241" s="55">
        <v>31</v>
      </c>
      <c r="C241" s="54" t="s">
        <v>1005</v>
      </c>
      <c r="D241" s="54">
        <v>47.6</v>
      </c>
      <c r="E241" s="54" t="s">
        <v>148</v>
      </c>
      <c r="F241" s="54">
        <v>5474</v>
      </c>
      <c r="G241" s="54">
        <v>115</v>
      </c>
      <c r="H241" s="64" t="s">
        <v>8</v>
      </c>
      <c r="I241" s="68"/>
    </row>
    <row r="242" spans="1:9" ht="15.75" x14ac:dyDescent="0.25">
      <c r="A242" s="54" t="s">
        <v>1002</v>
      </c>
      <c r="B242" s="55">
        <v>35</v>
      </c>
      <c r="C242" s="54" t="s">
        <v>1006</v>
      </c>
      <c r="D242" s="54">
        <v>27</v>
      </c>
      <c r="E242" s="54" t="s">
        <v>15</v>
      </c>
      <c r="F242" s="54">
        <v>6750</v>
      </c>
      <c r="G242" s="54">
        <v>250</v>
      </c>
      <c r="H242" s="64" t="s">
        <v>11</v>
      </c>
      <c r="I242" s="68"/>
    </row>
    <row r="243" spans="1:9" ht="15.75" x14ac:dyDescent="0.25">
      <c r="A243" s="54" t="s">
        <v>1002</v>
      </c>
      <c r="B243" s="55">
        <v>39</v>
      </c>
      <c r="C243" s="54" t="s">
        <v>1006</v>
      </c>
      <c r="D243" s="54">
        <v>27</v>
      </c>
      <c r="E243" s="54" t="s">
        <v>15</v>
      </c>
      <c r="F243" s="54">
        <v>6750</v>
      </c>
      <c r="G243" s="54">
        <v>250</v>
      </c>
      <c r="H243" s="64" t="s">
        <v>11</v>
      </c>
      <c r="I243" s="68"/>
    </row>
    <row r="244" spans="1:9" ht="15.75" x14ac:dyDescent="0.25">
      <c r="A244" s="54" t="s">
        <v>1002</v>
      </c>
      <c r="B244" s="55">
        <v>43</v>
      </c>
      <c r="C244" s="54" t="s">
        <v>1005</v>
      </c>
      <c r="D244" s="54">
        <v>47.6</v>
      </c>
      <c r="E244" s="54" t="s">
        <v>13</v>
      </c>
      <c r="F244" s="54">
        <v>17374</v>
      </c>
      <c r="G244" s="54">
        <v>365</v>
      </c>
      <c r="H244" s="64">
        <v>0</v>
      </c>
      <c r="I244" s="68"/>
    </row>
    <row r="245" spans="1:9" ht="15.75" x14ac:dyDescent="0.25">
      <c r="A245" s="58" t="s">
        <v>1002</v>
      </c>
      <c r="B245" s="59">
        <v>45</v>
      </c>
      <c r="C245" s="58" t="s">
        <v>1006</v>
      </c>
      <c r="D245" s="58">
        <v>27</v>
      </c>
      <c r="E245" s="58" t="s">
        <v>15</v>
      </c>
      <c r="F245" s="58">
        <v>0</v>
      </c>
      <c r="G245" s="58">
        <v>0</v>
      </c>
      <c r="H245" s="63" t="s">
        <v>11</v>
      </c>
      <c r="I245" s="68"/>
    </row>
    <row r="246" spans="1:9" ht="15.75" x14ac:dyDescent="0.25">
      <c r="A246" s="54" t="s">
        <v>1007</v>
      </c>
      <c r="B246" s="55">
        <v>210</v>
      </c>
      <c r="C246" s="54" t="s">
        <v>1008</v>
      </c>
      <c r="D246" s="54">
        <v>45.4</v>
      </c>
      <c r="E246" s="54" t="s">
        <v>13</v>
      </c>
      <c r="F246" s="54">
        <v>16571</v>
      </c>
      <c r="G246" s="54">
        <v>365</v>
      </c>
      <c r="H246" s="64">
        <v>0</v>
      </c>
      <c r="I246" s="68"/>
    </row>
    <row r="247" spans="1:9" ht="15.75" x14ac:dyDescent="0.25">
      <c r="A247" s="54" t="s">
        <v>1007</v>
      </c>
      <c r="B247" s="55">
        <v>214</v>
      </c>
      <c r="C247" s="54" t="s">
        <v>1008</v>
      </c>
      <c r="D247" s="54">
        <v>45.4</v>
      </c>
      <c r="E247" s="54" t="s">
        <v>15</v>
      </c>
      <c r="F247" s="54">
        <v>11350</v>
      </c>
      <c r="G247" s="54">
        <v>250</v>
      </c>
      <c r="H247" s="64" t="s">
        <v>11</v>
      </c>
      <c r="I247" s="68"/>
    </row>
    <row r="248" spans="1:9" ht="15.75" x14ac:dyDescent="0.25">
      <c r="A248" s="54" t="s">
        <v>1007</v>
      </c>
      <c r="B248" s="55">
        <v>216</v>
      </c>
      <c r="C248" s="54" t="s">
        <v>1008</v>
      </c>
      <c r="D248" s="54">
        <v>45.4</v>
      </c>
      <c r="E248" s="54" t="s">
        <v>13</v>
      </c>
      <c r="F248" s="54">
        <v>16571</v>
      </c>
      <c r="G248" s="54">
        <v>365</v>
      </c>
      <c r="H248" s="64">
        <v>0</v>
      </c>
      <c r="I248" s="68"/>
    </row>
    <row r="249" spans="1:9" ht="15.75" x14ac:dyDescent="0.25">
      <c r="A249" s="54" t="s">
        <v>1007</v>
      </c>
      <c r="B249" s="55">
        <v>220</v>
      </c>
      <c r="C249" s="54" t="s">
        <v>1008</v>
      </c>
      <c r="D249" s="54">
        <v>45.4</v>
      </c>
      <c r="E249" s="54" t="s">
        <v>13</v>
      </c>
      <c r="F249" s="54">
        <v>16571</v>
      </c>
      <c r="G249" s="54">
        <v>365</v>
      </c>
      <c r="H249" s="64">
        <v>0</v>
      </c>
      <c r="I249" s="68"/>
    </row>
    <row r="250" spans="1:9" ht="15.75" x14ac:dyDescent="0.25">
      <c r="A250" s="54" t="s">
        <v>1007</v>
      </c>
      <c r="B250" s="55">
        <v>222</v>
      </c>
      <c r="C250" s="54" t="s">
        <v>1008</v>
      </c>
      <c r="D250" s="54">
        <v>45.4</v>
      </c>
      <c r="E250" s="54" t="s">
        <v>13</v>
      </c>
      <c r="F250" s="54">
        <v>16571</v>
      </c>
      <c r="G250" s="54">
        <v>365</v>
      </c>
      <c r="H250" s="64">
        <v>0</v>
      </c>
      <c r="I250" s="68"/>
    </row>
    <row r="251" spans="1:9" ht="15.75" x14ac:dyDescent="0.25">
      <c r="A251" s="54" t="s">
        <v>1007</v>
      </c>
      <c r="B251" s="55">
        <v>226</v>
      </c>
      <c r="C251" s="54" t="s">
        <v>1008</v>
      </c>
      <c r="D251" s="54">
        <v>45.4</v>
      </c>
      <c r="E251" s="54" t="s">
        <v>13</v>
      </c>
      <c r="F251" s="54">
        <v>16571</v>
      </c>
      <c r="G251" s="54">
        <v>365</v>
      </c>
      <c r="H251" s="64">
        <v>0</v>
      </c>
      <c r="I251" s="68"/>
    </row>
    <row r="252" spans="1:9" ht="15.75" x14ac:dyDescent="0.25">
      <c r="A252" s="54" t="s">
        <v>1007</v>
      </c>
      <c r="B252" s="55">
        <v>228</v>
      </c>
      <c r="C252" s="54" t="s">
        <v>1008</v>
      </c>
      <c r="D252" s="54">
        <v>45.4</v>
      </c>
      <c r="E252" s="54" t="s">
        <v>13</v>
      </c>
      <c r="F252" s="54">
        <v>16571</v>
      </c>
      <c r="G252" s="54">
        <v>365</v>
      </c>
      <c r="H252" s="64">
        <v>0</v>
      </c>
      <c r="I252" s="68"/>
    </row>
    <row r="253" spans="1:9" ht="15.75" x14ac:dyDescent="0.25">
      <c r="A253" s="54" t="s">
        <v>1007</v>
      </c>
      <c r="B253" s="55">
        <v>229</v>
      </c>
      <c r="C253" s="54" t="s">
        <v>1009</v>
      </c>
      <c r="D253" s="54">
        <v>44.8</v>
      </c>
      <c r="E253" s="54" t="s">
        <v>13</v>
      </c>
      <c r="F253" s="54">
        <v>16352</v>
      </c>
      <c r="G253" s="54">
        <v>365</v>
      </c>
      <c r="H253" s="64">
        <v>0</v>
      </c>
      <c r="I253" s="68"/>
    </row>
    <row r="254" spans="1:9" ht="15.75" x14ac:dyDescent="0.25">
      <c r="A254" s="54" t="s">
        <v>1007</v>
      </c>
      <c r="B254" s="55">
        <v>232</v>
      </c>
      <c r="C254" s="54" t="s">
        <v>1008</v>
      </c>
      <c r="D254" s="54">
        <v>45.4</v>
      </c>
      <c r="E254" s="54" t="s">
        <v>13</v>
      </c>
      <c r="F254" s="54">
        <v>16571</v>
      </c>
      <c r="G254" s="54">
        <v>365</v>
      </c>
      <c r="H254" s="64">
        <v>0</v>
      </c>
      <c r="I254" s="68"/>
    </row>
    <row r="255" spans="1:9" ht="15.75" x14ac:dyDescent="0.25">
      <c r="A255" s="54" t="s">
        <v>1007</v>
      </c>
      <c r="B255" s="55">
        <v>233</v>
      </c>
      <c r="C255" s="54" t="s">
        <v>1009</v>
      </c>
      <c r="D255" s="54">
        <v>44.8</v>
      </c>
      <c r="E255" s="54" t="s">
        <v>15</v>
      </c>
      <c r="F255" s="54">
        <v>11200</v>
      </c>
      <c r="G255" s="54">
        <v>250</v>
      </c>
      <c r="H255" s="64" t="s">
        <v>11</v>
      </c>
      <c r="I255" s="68"/>
    </row>
    <row r="256" spans="1:9" ht="15.75" x14ac:dyDescent="0.25">
      <c r="A256" s="54" t="s">
        <v>1007</v>
      </c>
      <c r="B256" s="55">
        <v>235</v>
      </c>
      <c r="C256" s="54" t="s">
        <v>1009</v>
      </c>
      <c r="D256" s="54">
        <v>44.8</v>
      </c>
      <c r="E256" s="54" t="s">
        <v>13</v>
      </c>
      <c r="F256" s="54">
        <v>16352</v>
      </c>
      <c r="G256" s="54">
        <v>365</v>
      </c>
      <c r="H256" s="64">
        <v>0</v>
      </c>
      <c r="I256" s="68"/>
    </row>
    <row r="257" spans="1:9" ht="15.75" x14ac:dyDescent="0.25">
      <c r="A257" s="54" t="s">
        <v>1007</v>
      </c>
      <c r="B257" s="55">
        <v>238</v>
      </c>
      <c r="C257" s="54" t="s">
        <v>1008</v>
      </c>
      <c r="D257" s="54">
        <v>45.4</v>
      </c>
      <c r="E257" s="54" t="s">
        <v>13</v>
      </c>
      <c r="F257" s="54">
        <v>16571</v>
      </c>
      <c r="G257" s="54">
        <v>365</v>
      </c>
      <c r="H257" s="64">
        <v>0</v>
      </c>
      <c r="I257" s="68"/>
    </row>
    <row r="258" spans="1:9" ht="15.75" x14ac:dyDescent="0.25">
      <c r="A258" s="54" t="s">
        <v>1007</v>
      </c>
      <c r="B258" s="55">
        <v>239</v>
      </c>
      <c r="C258" s="54" t="s">
        <v>1009</v>
      </c>
      <c r="D258" s="54">
        <v>44.8</v>
      </c>
      <c r="E258" s="54" t="s">
        <v>13</v>
      </c>
      <c r="F258" s="54">
        <v>16352</v>
      </c>
      <c r="G258" s="54">
        <v>365</v>
      </c>
      <c r="H258" s="64">
        <v>0</v>
      </c>
      <c r="I258" s="68"/>
    </row>
    <row r="259" spans="1:9" ht="15.75" x14ac:dyDescent="0.25">
      <c r="A259" s="54" t="s">
        <v>1007</v>
      </c>
      <c r="B259" s="55">
        <v>241</v>
      </c>
      <c r="C259" s="54" t="s">
        <v>1009</v>
      </c>
      <c r="D259" s="54">
        <v>44.8</v>
      </c>
      <c r="E259" s="54" t="s">
        <v>13</v>
      </c>
      <c r="F259" s="54">
        <v>16352</v>
      </c>
      <c r="G259" s="54">
        <v>365</v>
      </c>
      <c r="H259" s="64">
        <v>0</v>
      </c>
      <c r="I259" s="68"/>
    </row>
    <row r="260" spans="1:9" ht="15.75" x14ac:dyDescent="0.25">
      <c r="A260" s="54" t="s">
        <v>1007</v>
      </c>
      <c r="B260" s="55">
        <v>245</v>
      </c>
      <c r="C260" s="54" t="s">
        <v>1009</v>
      </c>
      <c r="D260" s="54">
        <v>44.8</v>
      </c>
      <c r="E260" s="54" t="s">
        <v>13</v>
      </c>
      <c r="F260" s="54">
        <v>16352</v>
      </c>
      <c r="G260" s="54">
        <v>365</v>
      </c>
      <c r="H260" s="64">
        <v>0</v>
      </c>
      <c r="I260" s="68"/>
    </row>
    <row r="261" spans="1:9" ht="15.75" x14ac:dyDescent="0.25">
      <c r="A261" s="54" t="s">
        <v>1007</v>
      </c>
      <c r="B261" s="55">
        <v>247</v>
      </c>
      <c r="C261" s="54" t="s">
        <v>1009</v>
      </c>
      <c r="D261" s="54">
        <v>44.8</v>
      </c>
      <c r="E261" s="54" t="s">
        <v>13</v>
      </c>
      <c r="F261" s="54">
        <v>16352</v>
      </c>
      <c r="G261" s="54">
        <v>365</v>
      </c>
      <c r="H261" s="64">
        <v>0</v>
      </c>
      <c r="I261" s="68"/>
    </row>
    <row r="262" spans="1:9" ht="15.75" x14ac:dyDescent="0.25">
      <c r="A262" s="54" t="s">
        <v>1007</v>
      </c>
      <c r="B262" s="55">
        <v>251</v>
      </c>
      <c r="C262" s="54" t="s">
        <v>1009</v>
      </c>
      <c r="D262" s="54">
        <v>44.8</v>
      </c>
      <c r="E262" s="54" t="s">
        <v>13</v>
      </c>
      <c r="F262" s="54">
        <v>16352</v>
      </c>
      <c r="G262" s="54">
        <v>365</v>
      </c>
      <c r="H262" s="64">
        <v>0</v>
      </c>
      <c r="I262" s="68"/>
    </row>
    <row r="263" spans="1:9" ht="15.75" x14ac:dyDescent="0.25">
      <c r="A263" s="54" t="s">
        <v>1007</v>
      </c>
      <c r="B263" s="55">
        <v>257</v>
      </c>
      <c r="C263" s="54" t="s">
        <v>1009</v>
      </c>
      <c r="D263" s="54">
        <v>44.8</v>
      </c>
      <c r="E263" s="54" t="s">
        <v>13</v>
      </c>
      <c r="F263" s="54">
        <v>16352</v>
      </c>
      <c r="G263" s="54">
        <v>365</v>
      </c>
      <c r="H263" s="64">
        <v>0</v>
      </c>
      <c r="I263" s="68"/>
    </row>
    <row r="265" spans="1:9" x14ac:dyDescent="0.25">
      <c r="B265" s="81"/>
      <c r="C265" s="113" t="s">
        <v>3945</v>
      </c>
    </row>
    <row r="266" spans="1:9" x14ac:dyDescent="0.25">
      <c r="B266" s="114"/>
      <c r="C266" s="12" t="s">
        <v>3946</v>
      </c>
    </row>
    <row r="267" spans="1:9" x14ac:dyDescent="0.25">
      <c r="B267" s="115"/>
      <c r="C267" s="12" t="s">
        <v>3947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BDE10-1D7D-44BF-BFC2-9B5253BA7DAC}">
  <dimension ref="A1:J393"/>
  <sheetViews>
    <sheetView topLeftCell="A359" zoomScale="80" zoomScaleNormal="80" workbookViewId="0">
      <selection activeCell="B391" sqref="B391:C393"/>
    </sheetView>
  </sheetViews>
  <sheetFormatPr defaultRowHeight="15" x14ac:dyDescent="0.25"/>
  <cols>
    <col min="1" max="1" width="32.28515625" bestFit="1" customWidth="1"/>
    <col min="2" max="2" width="11.85546875" bestFit="1" customWidth="1"/>
    <col min="3" max="3" width="33.5703125" bestFit="1" customWidth="1"/>
    <col min="4" max="4" width="12.85546875" bestFit="1" customWidth="1"/>
    <col min="5" max="5" width="65.85546875" bestFit="1" customWidth="1"/>
    <col min="6" max="6" width="12.5703125" bestFit="1" customWidth="1"/>
    <col min="7" max="7" width="14.7109375" bestFit="1" customWidth="1"/>
    <col min="8" max="8" width="16" bestFit="1" customWidth="1"/>
    <col min="9" max="9" width="16.42578125" bestFit="1" customWidth="1"/>
    <col min="10" max="10" width="15.5703125" bestFit="1" customWidth="1"/>
  </cols>
  <sheetData>
    <row r="1" spans="1:10" x14ac:dyDescent="0.25">
      <c r="A1" s="1" t="s">
        <v>0</v>
      </c>
      <c r="B1" s="1" t="s">
        <v>188</v>
      </c>
      <c r="C1" s="1" t="s">
        <v>2</v>
      </c>
      <c r="D1" s="1" t="s">
        <v>189</v>
      </c>
      <c r="E1" s="1" t="s">
        <v>3</v>
      </c>
      <c r="F1" s="1" t="s">
        <v>190</v>
      </c>
      <c r="G1" s="1" t="s">
        <v>4</v>
      </c>
      <c r="H1" s="1" t="s">
        <v>193</v>
      </c>
      <c r="I1" s="21" t="s">
        <v>194</v>
      </c>
      <c r="J1" s="73" t="s">
        <v>184</v>
      </c>
    </row>
    <row r="2" spans="1:10" x14ac:dyDescent="0.25">
      <c r="A2" s="36" t="s">
        <v>476</v>
      </c>
      <c r="B2" s="36">
        <v>5269</v>
      </c>
      <c r="C2" s="36" t="s">
        <v>1013</v>
      </c>
      <c r="D2" s="36">
        <v>7</v>
      </c>
      <c r="E2" s="36" t="s">
        <v>1014</v>
      </c>
      <c r="F2" s="36">
        <v>14.83</v>
      </c>
      <c r="G2" s="36" t="s">
        <v>15</v>
      </c>
      <c r="H2" s="36">
        <v>0</v>
      </c>
      <c r="I2" s="44">
        <v>0</v>
      </c>
      <c r="J2" s="42"/>
    </row>
    <row r="3" spans="1:10" x14ac:dyDescent="0.25">
      <c r="A3" s="36" t="s">
        <v>476</v>
      </c>
      <c r="B3" s="36">
        <v>5294</v>
      </c>
      <c r="C3" s="36" t="s">
        <v>1015</v>
      </c>
      <c r="D3" s="36">
        <v>19</v>
      </c>
      <c r="E3" s="36" t="s">
        <v>1015</v>
      </c>
      <c r="F3" s="36">
        <v>22</v>
      </c>
      <c r="G3" s="36" t="s">
        <v>148</v>
      </c>
      <c r="H3" s="36">
        <v>0</v>
      </c>
      <c r="I3" s="44">
        <v>0</v>
      </c>
      <c r="J3" s="42"/>
    </row>
    <row r="4" spans="1:10" x14ac:dyDescent="0.25">
      <c r="A4" s="3" t="s">
        <v>476</v>
      </c>
      <c r="B4" s="3">
        <v>5294</v>
      </c>
      <c r="C4" s="3" t="s">
        <v>1015</v>
      </c>
      <c r="D4" s="3">
        <v>25</v>
      </c>
      <c r="E4" s="3" t="s">
        <v>1016</v>
      </c>
      <c r="F4" s="3">
        <v>24.86</v>
      </c>
      <c r="G4" s="3" t="s">
        <v>15</v>
      </c>
      <c r="H4" s="3">
        <v>4201.34</v>
      </c>
      <c r="I4" s="39">
        <v>169</v>
      </c>
      <c r="J4" s="42"/>
    </row>
    <row r="5" spans="1:10" x14ac:dyDescent="0.25">
      <c r="A5" s="3" t="s">
        <v>476</v>
      </c>
      <c r="B5" s="3">
        <v>5294</v>
      </c>
      <c r="C5" s="3" t="s">
        <v>1015</v>
      </c>
      <c r="D5" s="3">
        <v>31</v>
      </c>
      <c r="E5" s="3" t="s">
        <v>1017</v>
      </c>
      <c r="F5" s="3">
        <v>20.75</v>
      </c>
      <c r="G5" s="3" t="s">
        <v>15</v>
      </c>
      <c r="H5" s="3">
        <v>5187.5</v>
      </c>
      <c r="I5" s="39">
        <v>250</v>
      </c>
      <c r="J5" s="42"/>
    </row>
    <row r="6" spans="1:10" x14ac:dyDescent="0.25">
      <c r="A6" s="36" t="s">
        <v>476</v>
      </c>
      <c r="B6" s="36">
        <v>5294</v>
      </c>
      <c r="C6" s="36" t="s">
        <v>1015</v>
      </c>
      <c r="D6" s="36">
        <v>33</v>
      </c>
      <c r="E6" s="36" t="s">
        <v>1015</v>
      </c>
      <c r="F6" s="36">
        <v>22</v>
      </c>
      <c r="G6" s="36" t="s">
        <v>15</v>
      </c>
      <c r="H6" s="36">
        <v>0</v>
      </c>
      <c r="I6" s="44">
        <v>0</v>
      </c>
      <c r="J6" s="42"/>
    </row>
    <row r="7" spans="1:10" x14ac:dyDescent="0.25">
      <c r="A7" s="36" t="s">
        <v>476</v>
      </c>
      <c r="B7" s="36">
        <v>5294</v>
      </c>
      <c r="C7" s="36" t="s">
        <v>1015</v>
      </c>
      <c r="D7" s="36">
        <v>35</v>
      </c>
      <c r="E7" s="36" t="s">
        <v>1015</v>
      </c>
      <c r="F7" s="36">
        <v>21.95</v>
      </c>
      <c r="G7" s="36" t="s">
        <v>10</v>
      </c>
      <c r="H7" s="36">
        <v>0</v>
      </c>
      <c r="I7" s="44">
        <v>0</v>
      </c>
      <c r="J7" s="42"/>
    </row>
    <row r="8" spans="1:10" x14ac:dyDescent="0.25">
      <c r="A8" s="3" t="s">
        <v>476</v>
      </c>
      <c r="B8" s="3">
        <v>5294</v>
      </c>
      <c r="C8" s="3" t="s">
        <v>1015</v>
      </c>
      <c r="D8" s="3">
        <v>37</v>
      </c>
      <c r="E8" s="3" t="s">
        <v>1018</v>
      </c>
      <c r="F8" s="3">
        <v>22.46</v>
      </c>
      <c r="G8" s="3" t="s">
        <v>15</v>
      </c>
      <c r="H8" s="3">
        <v>1954.02</v>
      </c>
      <c r="I8" s="39">
        <v>87</v>
      </c>
      <c r="J8" s="42"/>
    </row>
    <row r="9" spans="1:10" x14ac:dyDescent="0.25">
      <c r="A9" s="3" t="s">
        <v>476</v>
      </c>
      <c r="B9" s="3">
        <v>5294</v>
      </c>
      <c r="C9" s="3" t="s">
        <v>1015</v>
      </c>
      <c r="D9" s="3">
        <v>39</v>
      </c>
      <c r="E9" s="3" t="s">
        <v>1018</v>
      </c>
      <c r="F9" s="3">
        <v>22.46</v>
      </c>
      <c r="G9" s="3">
        <v>6</v>
      </c>
      <c r="H9" s="3">
        <v>1167.92</v>
      </c>
      <c r="I9" s="39">
        <v>52</v>
      </c>
      <c r="J9" s="42"/>
    </row>
    <row r="10" spans="1:10" x14ac:dyDescent="0.25">
      <c r="A10" s="36" t="s">
        <v>476</v>
      </c>
      <c r="B10" s="36">
        <v>5432</v>
      </c>
      <c r="C10" s="36" t="s">
        <v>1019</v>
      </c>
      <c r="D10" s="36">
        <v>543</v>
      </c>
      <c r="E10" s="36" t="s">
        <v>1020</v>
      </c>
      <c r="F10" s="36">
        <v>17.8</v>
      </c>
      <c r="G10" s="36" t="s">
        <v>15</v>
      </c>
      <c r="H10" s="36">
        <v>0</v>
      </c>
      <c r="I10" s="44">
        <v>0</v>
      </c>
      <c r="J10" s="42"/>
    </row>
    <row r="11" spans="1:10" x14ac:dyDescent="0.25">
      <c r="A11" s="3" t="s">
        <v>476</v>
      </c>
      <c r="B11" s="3">
        <v>5432</v>
      </c>
      <c r="C11" s="3" t="s">
        <v>1019</v>
      </c>
      <c r="D11" s="3">
        <v>545</v>
      </c>
      <c r="E11" s="3" t="s">
        <v>1020</v>
      </c>
      <c r="F11" s="3">
        <v>17.8</v>
      </c>
      <c r="G11" s="3" t="s">
        <v>15</v>
      </c>
      <c r="H11" s="3">
        <v>4450</v>
      </c>
      <c r="I11" s="39">
        <v>250</v>
      </c>
      <c r="J11" s="42"/>
    </row>
    <row r="12" spans="1:10" x14ac:dyDescent="0.25">
      <c r="A12" s="3" t="s">
        <v>476</v>
      </c>
      <c r="B12" s="3">
        <v>5432</v>
      </c>
      <c r="C12" s="3" t="s">
        <v>1019</v>
      </c>
      <c r="D12" s="3">
        <v>549</v>
      </c>
      <c r="E12" s="3" t="s">
        <v>1020</v>
      </c>
      <c r="F12" s="3">
        <v>17.8</v>
      </c>
      <c r="G12" s="3" t="s">
        <v>15</v>
      </c>
      <c r="H12" s="3">
        <v>4450</v>
      </c>
      <c r="I12" s="39">
        <v>250</v>
      </c>
      <c r="J12" s="42"/>
    </row>
    <row r="13" spans="1:10" x14ac:dyDescent="0.25">
      <c r="A13" s="3" t="s">
        <v>476</v>
      </c>
      <c r="B13" s="3">
        <v>5432</v>
      </c>
      <c r="C13" s="3" t="s">
        <v>1019</v>
      </c>
      <c r="D13" s="3">
        <v>550</v>
      </c>
      <c r="E13" s="3" t="s">
        <v>1021</v>
      </c>
      <c r="F13" s="3">
        <v>16.75</v>
      </c>
      <c r="G13" s="3" t="s">
        <v>15</v>
      </c>
      <c r="H13" s="3">
        <v>4187.5</v>
      </c>
      <c r="I13" s="39">
        <v>250</v>
      </c>
      <c r="J13" s="42"/>
    </row>
    <row r="14" spans="1:10" x14ac:dyDescent="0.25">
      <c r="A14" s="3" t="s">
        <v>476</v>
      </c>
      <c r="B14" s="3">
        <v>5432</v>
      </c>
      <c r="C14" s="3" t="s">
        <v>1019</v>
      </c>
      <c r="D14" s="3">
        <v>551</v>
      </c>
      <c r="E14" s="3" t="s">
        <v>1020</v>
      </c>
      <c r="F14" s="3">
        <v>17.8</v>
      </c>
      <c r="G14" s="3" t="s">
        <v>15</v>
      </c>
      <c r="H14" s="3">
        <v>4450</v>
      </c>
      <c r="I14" s="39">
        <v>250</v>
      </c>
      <c r="J14" s="42"/>
    </row>
    <row r="15" spans="1:10" x14ac:dyDescent="0.25">
      <c r="A15" s="3" t="s">
        <v>476</v>
      </c>
      <c r="B15" s="3">
        <v>5432</v>
      </c>
      <c r="C15" s="3" t="s">
        <v>1019</v>
      </c>
      <c r="D15" s="3">
        <v>552</v>
      </c>
      <c r="E15" s="3" t="s">
        <v>1021</v>
      </c>
      <c r="F15" s="3">
        <v>16.75</v>
      </c>
      <c r="G15" s="3" t="s">
        <v>15</v>
      </c>
      <c r="H15" s="3">
        <v>4187.5</v>
      </c>
      <c r="I15" s="39">
        <v>250</v>
      </c>
      <c r="J15" s="42"/>
    </row>
    <row r="16" spans="1:10" x14ac:dyDescent="0.25">
      <c r="A16" s="36" t="s">
        <v>476</v>
      </c>
      <c r="B16" s="36">
        <v>5432</v>
      </c>
      <c r="C16" s="36" t="s">
        <v>1019</v>
      </c>
      <c r="D16" s="36">
        <v>553</v>
      </c>
      <c r="E16" s="36" t="s">
        <v>1020</v>
      </c>
      <c r="F16" s="36">
        <v>17.8</v>
      </c>
      <c r="G16" s="36" t="s">
        <v>15</v>
      </c>
      <c r="H16" s="36">
        <v>0</v>
      </c>
      <c r="I16" s="44">
        <v>0</v>
      </c>
      <c r="J16" s="42"/>
    </row>
    <row r="17" spans="1:10" x14ac:dyDescent="0.25">
      <c r="A17" s="3" t="s">
        <v>476</v>
      </c>
      <c r="B17" s="3">
        <v>5432</v>
      </c>
      <c r="C17" s="3" t="s">
        <v>1019</v>
      </c>
      <c r="D17" s="3">
        <v>555</v>
      </c>
      <c r="E17" s="3" t="s">
        <v>1020</v>
      </c>
      <c r="F17" s="3">
        <v>17.8</v>
      </c>
      <c r="G17" s="3" t="s">
        <v>15</v>
      </c>
      <c r="H17" s="3">
        <v>4450</v>
      </c>
      <c r="I17" s="39">
        <v>250</v>
      </c>
      <c r="J17" s="42"/>
    </row>
    <row r="18" spans="1:10" x14ac:dyDescent="0.25">
      <c r="A18" s="3" t="s">
        <v>476</v>
      </c>
      <c r="B18" s="3">
        <v>5432</v>
      </c>
      <c r="C18" s="3" t="s">
        <v>1019</v>
      </c>
      <c r="D18" s="3">
        <v>556</v>
      </c>
      <c r="E18" s="3" t="s">
        <v>1021</v>
      </c>
      <c r="F18" s="3">
        <v>16.75</v>
      </c>
      <c r="G18" s="3" t="s">
        <v>15</v>
      </c>
      <c r="H18" s="3">
        <v>4187.5</v>
      </c>
      <c r="I18" s="39">
        <v>250</v>
      </c>
      <c r="J18" s="42"/>
    </row>
    <row r="19" spans="1:10" x14ac:dyDescent="0.25">
      <c r="A19" s="3" t="s">
        <v>476</v>
      </c>
      <c r="B19" s="3">
        <v>5432</v>
      </c>
      <c r="C19" s="3" t="s">
        <v>1019</v>
      </c>
      <c r="D19" s="3">
        <v>559</v>
      </c>
      <c r="E19" s="3" t="s">
        <v>1020</v>
      </c>
      <c r="F19" s="3">
        <v>17.8</v>
      </c>
      <c r="G19" s="3" t="s">
        <v>15</v>
      </c>
      <c r="H19" s="3">
        <v>4450</v>
      </c>
      <c r="I19" s="39">
        <v>250</v>
      </c>
      <c r="J19" s="42"/>
    </row>
    <row r="20" spans="1:10" x14ac:dyDescent="0.25">
      <c r="A20" s="36" t="s">
        <v>476</v>
      </c>
      <c r="B20" s="36">
        <v>5432</v>
      </c>
      <c r="C20" s="36" t="s">
        <v>1019</v>
      </c>
      <c r="D20" s="36">
        <v>562</v>
      </c>
      <c r="E20" s="36" t="s">
        <v>1021</v>
      </c>
      <c r="F20" s="36">
        <v>16.75</v>
      </c>
      <c r="G20" s="36" t="s">
        <v>15</v>
      </c>
      <c r="H20" s="36">
        <v>0</v>
      </c>
      <c r="I20" s="44">
        <v>0</v>
      </c>
      <c r="J20" s="42"/>
    </row>
    <row r="21" spans="1:10" x14ac:dyDescent="0.25">
      <c r="A21" s="3" t="s">
        <v>476</v>
      </c>
      <c r="B21" s="3">
        <v>5432</v>
      </c>
      <c r="C21" s="3" t="s">
        <v>1019</v>
      </c>
      <c r="D21" s="3">
        <v>563</v>
      </c>
      <c r="E21" s="3" t="s">
        <v>1020</v>
      </c>
      <c r="F21" s="3">
        <v>17.8</v>
      </c>
      <c r="G21" s="3" t="s">
        <v>15</v>
      </c>
      <c r="H21" s="3">
        <v>4450</v>
      </c>
      <c r="I21" s="39">
        <v>250</v>
      </c>
      <c r="J21" s="42"/>
    </row>
    <row r="22" spans="1:10" x14ac:dyDescent="0.25">
      <c r="A22" s="3" t="s">
        <v>476</v>
      </c>
      <c r="B22" s="3">
        <v>5432</v>
      </c>
      <c r="C22" s="3" t="s">
        <v>1019</v>
      </c>
      <c r="D22" s="3">
        <v>565</v>
      </c>
      <c r="E22" s="3" t="s">
        <v>1020</v>
      </c>
      <c r="F22" s="3">
        <v>17.8</v>
      </c>
      <c r="G22" s="3" t="s">
        <v>15</v>
      </c>
      <c r="H22" s="3">
        <v>4450</v>
      </c>
      <c r="I22" s="39">
        <v>250</v>
      </c>
      <c r="J22" s="42"/>
    </row>
    <row r="23" spans="1:10" x14ac:dyDescent="0.25">
      <c r="A23" s="45" t="s">
        <v>476</v>
      </c>
      <c r="B23" s="45">
        <v>5432</v>
      </c>
      <c r="C23" s="45" t="s">
        <v>1019</v>
      </c>
      <c r="D23" s="45">
        <v>566</v>
      </c>
      <c r="E23" s="45" t="s">
        <v>1021</v>
      </c>
      <c r="F23" s="45">
        <v>16.75</v>
      </c>
      <c r="G23" s="45" t="s">
        <v>15</v>
      </c>
      <c r="H23" s="45">
        <v>4187.5</v>
      </c>
      <c r="I23" s="46">
        <v>250</v>
      </c>
      <c r="J23" s="42"/>
    </row>
    <row r="24" spans="1:10" x14ac:dyDescent="0.25">
      <c r="A24" s="3" t="s">
        <v>476</v>
      </c>
      <c r="B24" s="3">
        <v>5432</v>
      </c>
      <c r="C24" s="3" t="s">
        <v>1019</v>
      </c>
      <c r="D24" s="3">
        <v>569</v>
      </c>
      <c r="E24" s="3" t="s">
        <v>1020</v>
      </c>
      <c r="F24" s="3">
        <v>17.8</v>
      </c>
      <c r="G24" s="3" t="s">
        <v>15</v>
      </c>
      <c r="H24" s="3">
        <v>4450</v>
      </c>
      <c r="I24" s="39">
        <v>250</v>
      </c>
      <c r="J24" s="42"/>
    </row>
    <row r="25" spans="1:10" x14ac:dyDescent="0.25">
      <c r="A25" s="3" t="s">
        <v>476</v>
      </c>
      <c r="B25" s="3">
        <v>5432</v>
      </c>
      <c r="C25" s="3" t="s">
        <v>1019</v>
      </c>
      <c r="D25" s="3">
        <v>571</v>
      </c>
      <c r="E25" s="3" t="s">
        <v>1020</v>
      </c>
      <c r="F25" s="3">
        <v>17.8</v>
      </c>
      <c r="G25" s="3" t="s">
        <v>15</v>
      </c>
      <c r="H25" s="3">
        <v>4450</v>
      </c>
      <c r="I25" s="39">
        <v>250</v>
      </c>
      <c r="J25" s="42"/>
    </row>
    <row r="26" spans="1:10" x14ac:dyDescent="0.25">
      <c r="A26" s="3" t="s">
        <v>476</v>
      </c>
      <c r="B26" s="3">
        <v>5432</v>
      </c>
      <c r="C26" s="3" t="s">
        <v>1019</v>
      </c>
      <c r="D26" s="3">
        <v>572</v>
      </c>
      <c r="E26" s="3" t="s">
        <v>1022</v>
      </c>
      <c r="F26" s="3">
        <v>16.75</v>
      </c>
      <c r="G26" s="3" t="s">
        <v>15</v>
      </c>
      <c r="H26" s="3">
        <v>4187.5</v>
      </c>
      <c r="I26" s="39">
        <v>250</v>
      </c>
      <c r="J26" s="42"/>
    </row>
    <row r="27" spans="1:10" x14ac:dyDescent="0.25">
      <c r="A27" s="3" t="s">
        <v>476</v>
      </c>
      <c r="B27" s="3">
        <v>5432</v>
      </c>
      <c r="C27" s="3" t="s">
        <v>1019</v>
      </c>
      <c r="D27" s="3">
        <v>574</v>
      </c>
      <c r="E27" s="3" t="s">
        <v>1022</v>
      </c>
      <c r="F27" s="3">
        <v>16.75</v>
      </c>
      <c r="G27" s="3" t="s">
        <v>15</v>
      </c>
      <c r="H27" s="3">
        <v>4187.5</v>
      </c>
      <c r="I27" s="39">
        <v>250</v>
      </c>
      <c r="J27" s="42"/>
    </row>
    <row r="28" spans="1:10" x14ac:dyDescent="0.25">
      <c r="A28" s="3" t="s">
        <v>476</v>
      </c>
      <c r="B28" s="3">
        <v>5432</v>
      </c>
      <c r="C28" s="3" t="s">
        <v>1019</v>
      </c>
      <c r="D28" s="3">
        <v>582</v>
      </c>
      <c r="E28" s="3" t="s">
        <v>1022</v>
      </c>
      <c r="F28" s="3">
        <v>16.75</v>
      </c>
      <c r="G28" s="3" t="s">
        <v>15</v>
      </c>
      <c r="H28" s="3">
        <v>4187.5</v>
      </c>
      <c r="I28" s="39">
        <v>250</v>
      </c>
      <c r="J28" s="42"/>
    </row>
    <row r="29" spans="1:10" x14ac:dyDescent="0.25">
      <c r="A29" s="36" t="s">
        <v>476</v>
      </c>
      <c r="B29" s="36">
        <v>5432</v>
      </c>
      <c r="C29" s="36" t="s">
        <v>1019</v>
      </c>
      <c r="D29" s="36">
        <v>583</v>
      </c>
      <c r="E29" s="36" t="s">
        <v>1020</v>
      </c>
      <c r="F29" s="36">
        <v>17.8</v>
      </c>
      <c r="G29" s="36" t="s">
        <v>15</v>
      </c>
      <c r="H29" s="36">
        <v>0</v>
      </c>
      <c r="I29" s="44">
        <v>0</v>
      </c>
      <c r="J29" s="42"/>
    </row>
    <row r="30" spans="1:10" x14ac:dyDescent="0.25">
      <c r="A30" s="3" t="s">
        <v>476</v>
      </c>
      <c r="B30" s="3">
        <v>5432</v>
      </c>
      <c r="C30" s="3" t="s">
        <v>1019</v>
      </c>
      <c r="D30" s="3">
        <v>585</v>
      </c>
      <c r="E30" s="3" t="s">
        <v>1020</v>
      </c>
      <c r="F30" s="3">
        <v>17.8</v>
      </c>
      <c r="G30" s="3" t="s">
        <v>15</v>
      </c>
      <c r="H30" s="3">
        <v>4450</v>
      </c>
      <c r="I30" s="39">
        <v>250</v>
      </c>
      <c r="J30" s="42"/>
    </row>
    <row r="31" spans="1:10" x14ac:dyDescent="0.25">
      <c r="A31" s="3" t="s">
        <v>476</v>
      </c>
      <c r="B31" s="3">
        <v>5432</v>
      </c>
      <c r="C31" s="3" t="s">
        <v>1019</v>
      </c>
      <c r="D31" s="3">
        <v>587</v>
      </c>
      <c r="E31" s="3" t="s">
        <v>1020</v>
      </c>
      <c r="F31" s="3">
        <v>17.8</v>
      </c>
      <c r="G31" s="3" t="s">
        <v>15</v>
      </c>
      <c r="H31" s="3">
        <v>4450</v>
      </c>
      <c r="I31" s="39">
        <v>250</v>
      </c>
      <c r="J31" s="42"/>
    </row>
    <row r="32" spans="1:10" x14ac:dyDescent="0.25">
      <c r="A32" s="3" t="s">
        <v>476</v>
      </c>
      <c r="B32" s="3">
        <v>5432</v>
      </c>
      <c r="C32" s="3" t="s">
        <v>1019</v>
      </c>
      <c r="D32" s="3">
        <v>588</v>
      </c>
      <c r="E32" s="3" t="s">
        <v>1021</v>
      </c>
      <c r="F32" s="3">
        <v>16.75</v>
      </c>
      <c r="G32" s="3" t="s">
        <v>15</v>
      </c>
      <c r="H32" s="3">
        <v>4187.5</v>
      </c>
      <c r="I32" s="39">
        <v>250</v>
      </c>
      <c r="J32" s="42"/>
    </row>
    <row r="33" spans="1:10" x14ac:dyDescent="0.25">
      <c r="A33" s="3" t="s">
        <v>476</v>
      </c>
      <c r="B33" s="3">
        <v>5432</v>
      </c>
      <c r="C33" s="3" t="s">
        <v>1019</v>
      </c>
      <c r="D33" s="3">
        <v>589</v>
      </c>
      <c r="E33" s="3" t="s">
        <v>1020</v>
      </c>
      <c r="F33" s="3">
        <v>17.8</v>
      </c>
      <c r="G33" s="3" t="s">
        <v>15</v>
      </c>
      <c r="H33" s="3">
        <v>4450</v>
      </c>
      <c r="I33" s="39">
        <v>250</v>
      </c>
      <c r="J33" s="42"/>
    </row>
    <row r="34" spans="1:10" x14ac:dyDescent="0.25">
      <c r="A34" s="36" t="s">
        <v>476</v>
      </c>
      <c r="B34" s="36">
        <v>5432</v>
      </c>
      <c r="C34" s="36" t="s">
        <v>1019</v>
      </c>
      <c r="D34" s="36">
        <v>591</v>
      </c>
      <c r="E34" s="36" t="s">
        <v>1020</v>
      </c>
      <c r="F34" s="36">
        <v>17.8</v>
      </c>
      <c r="G34" s="36" t="s">
        <v>15</v>
      </c>
      <c r="H34" s="36">
        <v>0</v>
      </c>
      <c r="I34" s="44">
        <v>0</v>
      </c>
      <c r="J34" s="42"/>
    </row>
    <row r="35" spans="1:10" x14ac:dyDescent="0.25">
      <c r="A35" s="36" t="s">
        <v>476</v>
      </c>
      <c r="B35" s="36">
        <v>5432</v>
      </c>
      <c r="C35" s="36" t="s">
        <v>1019</v>
      </c>
      <c r="D35" s="36">
        <v>595</v>
      </c>
      <c r="E35" s="36" t="s">
        <v>1020</v>
      </c>
      <c r="F35" s="36">
        <v>17.8</v>
      </c>
      <c r="G35" s="36" t="s">
        <v>15</v>
      </c>
      <c r="H35" s="36">
        <v>0</v>
      </c>
      <c r="I35" s="44">
        <v>0</v>
      </c>
      <c r="J35" s="42"/>
    </row>
    <row r="36" spans="1:10" x14ac:dyDescent="0.25">
      <c r="A36" s="3" t="s">
        <v>476</v>
      </c>
      <c r="B36" s="3">
        <v>5432</v>
      </c>
      <c r="C36" s="3" t="s">
        <v>1019</v>
      </c>
      <c r="D36" s="3">
        <v>596</v>
      </c>
      <c r="E36" s="3" t="s">
        <v>1021</v>
      </c>
      <c r="F36" s="3">
        <v>16.75</v>
      </c>
      <c r="G36" s="3" t="s">
        <v>15</v>
      </c>
      <c r="H36" s="3">
        <v>4187.5</v>
      </c>
      <c r="I36" s="39">
        <v>250</v>
      </c>
      <c r="J36" s="42"/>
    </row>
    <row r="37" spans="1:10" x14ac:dyDescent="0.25">
      <c r="A37" s="36" t="s">
        <v>476</v>
      </c>
      <c r="B37" s="36">
        <v>5432</v>
      </c>
      <c r="C37" s="36" t="s">
        <v>1019</v>
      </c>
      <c r="D37" s="36">
        <v>597</v>
      </c>
      <c r="E37" s="36" t="s">
        <v>1020</v>
      </c>
      <c r="F37" s="36">
        <v>17.8</v>
      </c>
      <c r="G37" s="36" t="s">
        <v>15</v>
      </c>
      <c r="H37" s="36">
        <v>0</v>
      </c>
      <c r="I37" s="44">
        <v>0</v>
      </c>
      <c r="J37" s="42"/>
    </row>
    <row r="38" spans="1:10" x14ac:dyDescent="0.25">
      <c r="A38" s="36" t="s">
        <v>476</v>
      </c>
      <c r="B38" s="36">
        <v>5432</v>
      </c>
      <c r="C38" s="36" t="s">
        <v>1019</v>
      </c>
      <c r="D38" s="36">
        <v>599</v>
      </c>
      <c r="E38" s="36" t="s">
        <v>1020</v>
      </c>
      <c r="F38" s="36">
        <v>17.8</v>
      </c>
      <c r="G38" s="36" t="s">
        <v>15</v>
      </c>
      <c r="H38" s="36">
        <v>0</v>
      </c>
      <c r="I38" s="44">
        <v>0</v>
      </c>
      <c r="J38" s="42"/>
    </row>
    <row r="39" spans="1:10" x14ac:dyDescent="0.25">
      <c r="A39" s="36" t="s">
        <v>476</v>
      </c>
      <c r="B39" s="36">
        <v>5432</v>
      </c>
      <c r="C39" s="36" t="s">
        <v>1019</v>
      </c>
      <c r="D39" s="36">
        <v>601</v>
      </c>
      <c r="E39" s="36" t="s">
        <v>1020</v>
      </c>
      <c r="F39" s="36">
        <v>17.8</v>
      </c>
      <c r="G39" s="36" t="s">
        <v>15</v>
      </c>
      <c r="H39" s="36">
        <v>0</v>
      </c>
      <c r="I39" s="44">
        <v>0</v>
      </c>
      <c r="J39" s="42"/>
    </row>
    <row r="40" spans="1:10" x14ac:dyDescent="0.25">
      <c r="A40" s="3" t="s">
        <v>476</v>
      </c>
      <c r="B40" s="3">
        <v>5432</v>
      </c>
      <c r="C40" s="3" t="s">
        <v>1019</v>
      </c>
      <c r="D40" s="3">
        <v>603</v>
      </c>
      <c r="E40" s="3" t="s">
        <v>1020</v>
      </c>
      <c r="F40" s="3">
        <v>17.8</v>
      </c>
      <c r="G40" s="3" t="s">
        <v>15</v>
      </c>
      <c r="H40" s="3">
        <v>4450</v>
      </c>
      <c r="I40" s="39">
        <v>250</v>
      </c>
      <c r="J40" s="42"/>
    </row>
    <row r="41" spans="1:10" x14ac:dyDescent="0.25">
      <c r="A41" s="3" t="s">
        <v>476</v>
      </c>
      <c r="B41" s="3">
        <v>5432</v>
      </c>
      <c r="C41" s="3" t="s">
        <v>1019</v>
      </c>
      <c r="D41" s="3">
        <v>604</v>
      </c>
      <c r="E41" s="3" t="s">
        <v>1021</v>
      </c>
      <c r="F41" s="3">
        <v>16.75</v>
      </c>
      <c r="G41" s="3" t="s">
        <v>15</v>
      </c>
      <c r="H41" s="3">
        <v>4187.5</v>
      </c>
      <c r="I41" s="39">
        <v>250</v>
      </c>
      <c r="J41" s="42"/>
    </row>
    <row r="42" spans="1:10" x14ac:dyDescent="0.25">
      <c r="A42" s="3" t="s">
        <v>476</v>
      </c>
      <c r="B42" s="3">
        <v>5432</v>
      </c>
      <c r="C42" s="3" t="s">
        <v>1019</v>
      </c>
      <c r="D42" s="3">
        <v>605</v>
      </c>
      <c r="E42" s="3" t="s">
        <v>1020</v>
      </c>
      <c r="F42" s="3">
        <v>17.8</v>
      </c>
      <c r="G42" s="3" t="s">
        <v>15</v>
      </c>
      <c r="H42" s="3">
        <v>4450</v>
      </c>
      <c r="I42" s="39">
        <v>250</v>
      </c>
      <c r="J42" s="42"/>
    </row>
    <row r="43" spans="1:10" x14ac:dyDescent="0.25">
      <c r="A43" s="36" t="s">
        <v>476</v>
      </c>
      <c r="B43" s="36">
        <v>5432</v>
      </c>
      <c r="C43" s="36" t="s">
        <v>1019</v>
      </c>
      <c r="D43" s="36">
        <v>606</v>
      </c>
      <c r="E43" s="36" t="s">
        <v>1021</v>
      </c>
      <c r="F43" s="36">
        <v>16.75</v>
      </c>
      <c r="G43" s="36" t="s">
        <v>15</v>
      </c>
      <c r="H43" s="36">
        <v>0</v>
      </c>
      <c r="I43" s="44">
        <v>0</v>
      </c>
      <c r="J43" s="42"/>
    </row>
    <row r="44" spans="1:10" x14ac:dyDescent="0.25">
      <c r="A44" s="3" t="s">
        <v>476</v>
      </c>
      <c r="B44" s="3">
        <v>5432</v>
      </c>
      <c r="C44" s="3" t="s">
        <v>1019</v>
      </c>
      <c r="D44" s="3">
        <v>607</v>
      </c>
      <c r="E44" s="3" t="s">
        <v>1020</v>
      </c>
      <c r="F44" s="3">
        <v>17.8</v>
      </c>
      <c r="G44" s="3" t="s">
        <v>15</v>
      </c>
      <c r="H44" s="3">
        <v>4450</v>
      </c>
      <c r="I44" s="39">
        <v>250</v>
      </c>
      <c r="J44" s="42"/>
    </row>
    <row r="45" spans="1:10" x14ac:dyDescent="0.25">
      <c r="A45" s="3" t="s">
        <v>476</v>
      </c>
      <c r="B45" s="3">
        <v>5432</v>
      </c>
      <c r="C45" s="3" t="s">
        <v>1019</v>
      </c>
      <c r="D45" s="3">
        <v>609</v>
      </c>
      <c r="E45" s="3" t="s">
        <v>1020</v>
      </c>
      <c r="F45" s="3">
        <v>17.8</v>
      </c>
      <c r="G45" s="3" t="s">
        <v>15</v>
      </c>
      <c r="H45" s="3">
        <v>4450</v>
      </c>
      <c r="I45" s="39">
        <v>250</v>
      </c>
      <c r="J45" s="42"/>
    </row>
    <row r="46" spans="1:10" x14ac:dyDescent="0.25">
      <c r="A46" s="3" t="s">
        <v>476</v>
      </c>
      <c r="B46" s="3">
        <v>5432</v>
      </c>
      <c r="C46" s="3" t="s">
        <v>1019</v>
      </c>
      <c r="D46" s="3">
        <v>610</v>
      </c>
      <c r="E46" s="3" t="s">
        <v>1021</v>
      </c>
      <c r="F46" s="3">
        <v>16.75</v>
      </c>
      <c r="G46" s="3" t="s">
        <v>15</v>
      </c>
      <c r="H46" s="3">
        <v>4187.5</v>
      </c>
      <c r="I46" s="39">
        <v>250</v>
      </c>
      <c r="J46" s="42"/>
    </row>
    <row r="47" spans="1:10" x14ac:dyDescent="0.25">
      <c r="A47" s="3" t="s">
        <v>476</v>
      </c>
      <c r="B47" s="3">
        <v>5432</v>
      </c>
      <c r="C47" s="3" t="s">
        <v>1019</v>
      </c>
      <c r="D47" s="3">
        <v>611</v>
      </c>
      <c r="E47" s="3" t="s">
        <v>1020</v>
      </c>
      <c r="F47" s="3">
        <v>17.8</v>
      </c>
      <c r="G47" s="3" t="s">
        <v>15</v>
      </c>
      <c r="H47" s="3">
        <v>4450</v>
      </c>
      <c r="I47" s="39">
        <v>250</v>
      </c>
      <c r="J47" s="42"/>
    </row>
    <row r="48" spans="1:10" x14ac:dyDescent="0.25">
      <c r="A48" s="3" t="s">
        <v>476</v>
      </c>
      <c r="B48" s="3">
        <v>5432</v>
      </c>
      <c r="C48" s="3" t="s">
        <v>1019</v>
      </c>
      <c r="D48" s="3">
        <v>612</v>
      </c>
      <c r="E48" s="3" t="s">
        <v>1021</v>
      </c>
      <c r="F48" s="3">
        <v>16.75</v>
      </c>
      <c r="G48" s="3" t="s">
        <v>15</v>
      </c>
      <c r="H48" s="3">
        <v>4187.5</v>
      </c>
      <c r="I48" s="39">
        <v>250</v>
      </c>
      <c r="J48" s="42"/>
    </row>
    <row r="49" spans="1:10" x14ac:dyDescent="0.25">
      <c r="A49" s="36" t="s">
        <v>476</v>
      </c>
      <c r="B49" s="36">
        <v>5432</v>
      </c>
      <c r="C49" s="36" t="s">
        <v>1019</v>
      </c>
      <c r="D49" s="36">
        <v>613</v>
      </c>
      <c r="E49" s="36" t="s">
        <v>1020</v>
      </c>
      <c r="F49" s="36">
        <v>17.8</v>
      </c>
      <c r="G49" s="36" t="s">
        <v>15</v>
      </c>
      <c r="H49" s="36">
        <v>0</v>
      </c>
      <c r="I49" s="44">
        <v>0</v>
      </c>
      <c r="J49" s="42"/>
    </row>
    <row r="50" spans="1:10" x14ac:dyDescent="0.25">
      <c r="A50" s="3" t="s">
        <v>476</v>
      </c>
      <c r="B50" s="3">
        <v>5432</v>
      </c>
      <c r="C50" s="3" t="s">
        <v>1019</v>
      </c>
      <c r="D50" s="3">
        <v>614</v>
      </c>
      <c r="E50" s="3" t="s">
        <v>1021</v>
      </c>
      <c r="F50" s="3">
        <v>16.75</v>
      </c>
      <c r="G50" s="3" t="s">
        <v>15</v>
      </c>
      <c r="H50" s="3">
        <v>4187.5</v>
      </c>
      <c r="I50" s="39">
        <v>250</v>
      </c>
      <c r="J50" s="42"/>
    </row>
    <row r="51" spans="1:10" x14ac:dyDescent="0.25">
      <c r="A51" s="3" t="s">
        <v>476</v>
      </c>
      <c r="B51" s="3">
        <v>5432</v>
      </c>
      <c r="C51" s="3" t="s">
        <v>1019</v>
      </c>
      <c r="D51" s="3">
        <v>615</v>
      </c>
      <c r="E51" s="3" t="s">
        <v>1020</v>
      </c>
      <c r="F51" s="3">
        <v>17.8</v>
      </c>
      <c r="G51" s="3" t="s">
        <v>15</v>
      </c>
      <c r="H51" s="3">
        <v>4450</v>
      </c>
      <c r="I51" s="39">
        <v>250</v>
      </c>
      <c r="J51" s="42"/>
    </row>
    <row r="52" spans="1:10" x14ac:dyDescent="0.25">
      <c r="A52" s="3" t="s">
        <v>476</v>
      </c>
      <c r="B52" s="3">
        <v>5432</v>
      </c>
      <c r="C52" s="3" t="s">
        <v>1019</v>
      </c>
      <c r="D52" s="3">
        <v>616</v>
      </c>
      <c r="E52" s="3" t="s">
        <v>1021</v>
      </c>
      <c r="F52" s="3">
        <v>16.75</v>
      </c>
      <c r="G52" s="3" t="s">
        <v>15</v>
      </c>
      <c r="H52" s="3">
        <v>4187.5</v>
      </c>
      <c r="I52" s="39">
        <v>250</v>
      </c>
      <c r="J52" s="42"/>
    </row>
    <row r="53" spans="1:10" x14ac:dyDescent="0.25">
      <c r="A53" s="3" t="s">
        <v>476</v>
      </c>
      <c r="B53" s="3">
        <v>5432</v>
      </c>
      <c r="C53" s="3" t="s">
        <v>1019</v>
      </c>
      <c r="D53" s="3">
        <v>617</v>
      </c>
      <c r="E53" s="3" t="s">
        <v>1020</v>
      </c>
      <c r="F53" s="3">
        <v>17.8</v>
      </c>
      <c r="G53" s="3" t="s">
        <v>15</v>
      </c>
      <c r="H53" s="3">
        <v>4450</v>
      </c>
      <c r="I53" s="39">
        <v>250</v>
      </c>
      <c r="J53" s="42"/>
    </row>
    <row r="54" spans="1:10" x14ac:dyDescent="0.25">
      <c r="A54" s="3" t="s">
        <v>476</v>
      </c>
      <c r="B54" s="3">
        <v>5432</v>
      </c>
      <c r="C54" s="3" t="s">
        <v>1019</v>
      </c>
      <c r="D54" s="3">
        <v>618</v>
      </c>
      <c r="E54" s="3" t="s">
        <v>1021</v>
      </c>
      <c r="F54" s="3">
        <v>16.75</v>
      </c>
      <c r="G54" s="3" t="s">
        <v>15</v>
      </c>
      <c r="H54" s="3">
        <v>4187.5</v>
      </c>
      <c r="I54" s="39">
        <v>250</v>
      </c>
      <c r="J54" s="42"/>
    </row>
    <row r="55" spans="1:10" x14ac:dyDescent="0.25">
      <c r="A55" s="3" t="s">
        <v>476</v>
      </c>
      <c r="B55" s="3">
        <v>5432</v>
      </c>
      <c r="C55" s="3" t="s">
        <v>1019</v>
      </c>
      <c r="D55" s="3">
        <v>619</v>
      </c>
      <c r="E55" s="3" t="s">
        <v>1020</v>
      </c>
      <c r="F55" s="3">
        <v>17.8</v>
      </c>
      <c r="G55" s="3" t="s">
        <v>15</v>
      </c>
      <c r="H55" s="3">
        <v>4450</v>
      </c>
      <c r="I55" s="39">
        <v>250</v>
      </c>
      <c r="J55" s="42"/>
    </row>
    <row r="56" spans="1:10" x14ac:dyDescent="0.25">
      <c r="A56" s="3" t="s">
        <v>476</v>
      </c>
      <c r="B56" s="3">
        <v>5432</v>
      </c>
      <c r="C56" s="3" t="s">
        <v>1019</v>
      </c>
      <c r="D56" s="3">
        <v>620</v>
      </c>
      <c r="E56" s="3" t="s">
        <v>1021</v>
      </c>
      <c r="F56" s="3">
        <v>16.75</v>
      </c>
      <c r="G56" s="3" t="s">
        <v>15</v>
      </c>
      <c r="H56" s="3">
        <v>4187.5</v>
      </c>
      <c r="I56" s="39">
        <v>250</v>
      </c>
      <c r="J56" s="42"/>
    </row>
    <row r="57" spans="1:10" x14ac:dyDescent="0.25">
      <c r="A57" s="36" t="s">
        <v>476</v>
      </c>
      <c r="B57" s="36">
        <v>5432</v>
      </c>
      <c r="C57" s="36" t="s">
        <v>1019</v>
      </c>
      <c r="D57" s="36">
        <v>622</v>
      </c>
      <c r="E57" s="36" t="s">
        <v>1021</v>
      </c>
      <c r="F57" s="36">
        <v>16.75</v>
      </c>
      <c r="G57" s="36" t="s">
        <v>15</v>
      </c>
      <c r="H57" s="36">
        <v>0</v>
      </c>
      <c r="I57" s="44">
        <v>0</v>
      </c>
      <c r="J57" s="42"/>
    </row>
    <row r="58" spans="1:10" x14ac:dyDescent="0.25">
      <c r="A58" s="3" t="s">
        <v>476</v>
      </c>
      <c r="B58" s="3">
        <v>5432</v>
      </c>
      <c r="C58" s="3" t="s">
        <v>1019</v>
      </c>
      <c r="D58" s="3">
        <v>624</v>
      </c>
      <c r="E58" s="3" t="s">
        <v>1021</v>
      </c>
      <c r="F58" s="3">
        <v>16.75</v>
      </c>
      <c r="G58" s="3" t="s">
        <v>15</v>
      </c>
      <c r="H58" s="3">
        <v>4187.5</v>
      </c>
      <c r="I58" s="39">
        <v>250</v>
      </c>
      <c r="J58" s="42"/>
    </row>
    <row r="59" spans="1:10" x14ac:dyDescent="0.25">
      <c r="A59" s="36" t="s">
        <v>476</v>
      </c>
      <c r="B59" s="36">
        <v>5432</v>
      </c>
      <c r="C59" s="36" t="s">
        <v>1019</v>
      </c>
      <c r="D59" s="36">
        <v>626</v>
      </c>
      <c r="E59" s="36" t="s">
        <v>1021</v>
      </c>
      <c r="F59" s="36">
        <v>16.75</v>
      </c>
      <c r="G59" s="36" t="s">
        <v>15</v>
      </c>
      <c r="H59" s="36">
        <v>0</v>
      </c>
      <c r="I59" s="44">
        <v>0</v>
      </c>
      <c r="J59" s="42"/>
    </row>
    <row r="60" spans="1:10" x14ac:dyDescent="0.25">
      <c r="A60" s="3" t="s">
        <v>476</v>
      </c>
      <c r="B60" s="3">
        <v>5432</v>
      </c>
      <c r="C60" s="3" t="s">
        <v>1019</v>
      </c>
      <c r="D60" s="3">
        <v>628</v>
      </c>
      <c r="E60" s="3" t="s">
        <v>1022</v>
      </c>
      <c r="F60" s="3">
        <v>16.75</v>
      </c>
      <c r="G60" s="3" t="s">
        <v>15</v>
      </c>
      <c r="H60" s="3">
        <v>4187.5</v>
      </c>
      <c r="I60" s="39">
        <v>250</v>
      </c>
      <c r="J60" s="42"/>
    </row>
    <row r="61" spans="1:10" x14ac:dyDescent="0.25">
      <c r="A61" s="36" t="s">
        <v>476</v>
      </c>
      <c r="B61" s="36">
        <v>5432</v>
      </c>
      <c r="C61" s="36" t="s">
        <v>1019</v>
      </c>
      <c r="D61" s="36">
        <v>630</v>
      </c>
      <c r="E61" s="36" t="s">
        <v>1022</v>
      </c>
      <c r="F61" s="36">
        <v>16.75</v>
      </c>
      <c r="G61" s="36" t="s">
        <v>15</v>
      </c>
      <c r="H61" s="36">
        <v>0</v>
      </c>
      <c r="I61" s="44">
        <v>0</v>
      </c>
      <c r="J61" s="42"/>
    </row>
    <row r="62" spans="1:10" x14ac:dyDescent="0.25">
      <c r="A62" s="36" t="s">
        <v>476</v>
      </c>
      <c r="B62" s="36">
        <v>5432</v>
      </c>
      <c r="C62" s="36" t="s">
        <v>1019</v>
      </c>
      <c r="D62" s="36">
        <v>632</v>
      </c>
      <c r="E62" s="36" t="s">
        <v>1021</v>
      </c>
      <c r="F62" s="36">
        <v>16.75</v>
      </c>
      <c r="G62" s="36" t="s">
        <v>15</v>
      </c>
      <c r="H62" s="36">
        <v>0</v>
      </c>
      <c r="I62" s="44">
        <v>0</v>
      </c>
      <c r="J62" s="42"/>
    </row>
    <row r="63" spans="1:10" x14ac:dyDescent="0.25">
      <c r="A63" s="3" t="s">
        <v>476</v>
      </c>
      <c r="B63" s="3">
        <v>5432</v>
      </c>
      <c r="C63" s="3" t="s">
        <v>1019</v>
      </c>
      <c r="D63" s="3">
        <v>634</v>
      </c>
      <c r="E63" s="3" t="s">
        <v>1022</v>
      </c>
      <c r="F63" s="3">
        <v>16.75</v>
      </c>
      <c r="G63" s="3" t="s">
        <v>15</v>
      </c>
      <c r="H63" s="3">
        <v>4187.5</v>
      </c>
      <c r="I63" s="39">
        <v>250</v>
      </c>
      <c r="J63" s="42"/>
    </row>
    <row r="64" spans="1:10" x14ac:dyDescent="0.25">
      <c r="A64" s="36" t="s">
        <v>476</v>
      </c>
      <c r="B64" s="36">
        <v>5432</v>
      </c>
      <c r="C64" s="36" t="s">
        <v>1019</v>
      </c>
      <c r="D64" s="36">
        <v>636</v>
      </c>
      <c r="E64" s="36" t="s">
        <v>1021</v>
      </c>
      <c r="F64" s="36">
        <v>16.75</v>
      </c>
      <c r="G64" s="36" t="s">
        <v>15</v>
      </c>
      <c r="H64" s="36">
        <v>0</v>
      </c>
      <c r="I64" s="44">
        <v>0</v>
      </c>
      <c r="J64" s="42"/>
    </row>
    <row r="65" spans="1:10" x14ac:dyDescent="0.25">
      <c r="A65" s="3" t="s">
        <v>476</v>
      </c>
      <c r="B65" s="3">
        <v>5432</v>
      </c>
      <c r="C65" s="3" t="s">
        <v>1019</v>
      </c>
      <c r="D65" s="3">
        <v>638</v>
      </c>
      <c r="E65" s="3" t="s">
        <v>1021</v>
      </c>
      <c r="F65" s="3">
        <v>16.75</v>
      </c>
      <c r="G65" s="3" t="s">
        <v>15</v>
      </c>
      <c r="H65" s="3">
        <v>4187.5</v>
      </c>
      <c r="I65" s="39">
        <v>250</v>
      </c>
      <c r="J65" s="42"/>
    </row>
    <row r="66" spans="1:10" x14ac:dyDescent="0.25">
      <c r="A66" s="3" t="s">
        <v>476</v>
      </c>
      <c r="B66" s="3">
        <v>5433</v>
      </c>
      <c r="C66" s="3" t="s">
        <v>1023</v>
      </c>
      <c r="D66" s="3">
        <v>4</v>
      </c>
      <c r="E66" s="3" t="s">
        <v>1024</v>
      </c>
      <c r="F66" s="3">
        <v>18.149999999999999</v>
      </c>
      <c r="G66" s="3" t="s">
        <v>15</v>
      </c>
      <c r="H66" s="3">
        <v>4537.5</v>
      </c>
      <c r="I66" s="39">
        <v>250</v>
      </c>
      <c r="J66" s="42"/>
    </row>
    <row r="67" spans="1:10" x14ac:dyDescent="0.25">
      <c r="A67" s="3" t="s">
        <v>476</v>
      </c>
      <c r="B67" s="3">
        <v>5433</v>
      </c>
      <c r="C67" s="3" t="s">
        <v>1023</v>
      </c>
      <c r="D67" s="3">
        <v>350</v>
      </c>
      <c r="E67" s="3" t="s">
        <v>1024</v>
      </c>
      <c r="F67" s="3">
        <v>18.149999999999999</v>
      </c>
      <c r="G67" s="3" t="s">
        <v>15</v>
      </c>
      <c r="H67" s="3">
        <v>4537.5</v>
      </c>
      <c r="I67" s="39">
        <v>250</v>
      </c>
      <c r="J67" s="42"/>
    </row>
    <row r="68" spans="1:10" x14ac:dyDescent="0.25">
      <c r="A68" s="3" t="s">
        <v>476</v>
      </c>
      <c r="B68" s="3">
        <v>5433</v>
      </c>
      <c r="C68" s="3" t="s">
        <v>1023</v>
      </c>
      <c r="D68" s="3">
        <v>354</v>
      </c>
      <c r="E68" s="3" t="s">
        <v>1024</v>
      </c>
      <c r="F68" s="3">
        <v>18.149999999999999</v>
      </c>
      <c r="G68" s="3" t="s">
        <v>15</v>
      </c>
      <c r="H68" s="3">
        <v>4537.5</v>
      </c>
      <c r="I68" s="39">
        <v>250</v>
      </c>
      <c r="J68" s="42"/>
    </row>
    <row r="69" spans="1:10" x14ac:dyDescent="0.25">
      <c r="A69" s="3" t="s">
        <v>476</v>
      </c>
      <c r="B69" s="3">
        <v>5433</v>
      </c>
      <c r="C69" s="3" t="s">
        <v>1023</v>
      </c>
      <c r="D69" s="3">
        <v>376</v>
      </c>
      <c r="E69" s="3" t="s">
        <v>1024</v>
      </c>
      <c r="F69" s="3">
        <v>18.149999999999999</v>
      </c>
      <c r="G69" s="3" t="s">
        <v>15</v>
      </c>
      <c r="H69" s="3">
        <v>4537.5</v>
      </c>
      <c r="I69" s="39">
        <v>250</v>
      </c>
      <c r="J69" s="42"/>
    </row>
    <row r="70" spans="1:10" x14ac:dyDescent="0.25">
      <c r="A70" s="3" t="s">
        <v>476</v>
      </c>
      <c r="B70" s="3">
        <v>5433</v>
      </c>
      <c r="C70" s="3" t="s">
        <v>1023</v>
      </c>
      <c r="D70" s="3">
        <v>378</v>
      </c>
      <c r="E70" s="3" t="s">
        <v>1024</v>
      </c>
      <c r="F70" s="3">
        <v>18.149999999999999</v>
      </c>
      <c r="G70" s="3" t="s">
        <v>15</v>
      </c>
      <c r="H70" s="3">
        <v>4537.5</v>
      </c>
      <c r="I70" s="39">
        <v>250</v>
      </c>
      <c r="J70" s="42"/>
    </row>
    <row r="71" spans="1:10" x14ac:dyDescent="0.25">
      <c r="A71" s="3" t="s">
        <v>476</v>
      </c>
      <c r="B71" s="3">
        <v>5433</v>
      </c>
      <c r="C71" s="3" t="s">
        <v>1023</v>
      </c>
      <c r="D71" s="3">
        <v>380</v>
      </c>
      <c r="E71" s="3" t="s">
        <v>1024</v>
      </c>
      <c r="F71" s="3">
        <v>18.149999999999999</v>
      </c>
      <c r="G71" s="3" t="s">
        <v>15</v>
      </c>
      <c r="H71" s="3">
        <v>4537.5</v>
      </c>
      <c r="I71" s="39">
        <v>250</v>
      </c>
      <c r="J71" s="42"/>
    </row>
    <row r="72" spans="1:10" x14ac:dyDescent="0.25">
      <c r="A72" s="3" t="s">
        <v>476</v>
      </c>
      <c r="B72" s="3">
        <v>5433</v>
      </c>
      <c r="C72" s="3" t="s">
        <v>1023</v>
      </c>
      <c r="D72" s="3">
        <v>382</v>
      </c>
      <c r="E72" s="3" t="s">
        <v>1024</v>
      </c>
      <c r="F72" s="3">
        <v>18.149999999999999</v>
      </c>
      <c r="G72" s="3" t="s">
        <v>15</v>
      </c>
      <c r="H72" s="3">
        <v>4537.5</v>
      </c>
      <c r="I72" s="39">
        <v>250</v>
      </c>
      <c r="J72" s="42"/>
    </row>
    <row r="73" spans="1:10" x14ac:dyDescent="0.25">
      <c r="A73" s="3" t="s">
        <v>476</v>
      </c>
      <c r="B73" s="3">
        <v>5433</v>
      </c>
      <c r="C73" s="3" t="s">
        <v>1023</v>
      </c>
      <c r="D73" s="3">
        <v>394</v>
      </c>
      <c r="E73" s="3" t="s">
        <v>1024</v>
      </c>
      <c r="F73" s="3">
        <v>18.149999999999999</v>
      </c>
      <c r="G73" s="3" t="s">
        <v>15</v>
      </c>
      <c r="H73" s="3">
        <v>4537.5</v>
      </c>
      <c r="I73" s="39">
        <v>250</v>
      </c>
      <c r="J73" s="42"/>
    </row>
    <row r="74" spans="1:10" x14ac:dyDescent="0.25">
      <c r="A74" s="3" t="s">
        <v>476</v>
      </c>
      <c r="B74" s="3">
        <v>5433</v>
      </c>
      <c r="C74" s="3" t="s">
        <v>1023</v>
      </c>
      <c r="D74" s="3">
        <v>398</v>
      </c>
      <c r="E74" s="3" t="s">
        <v>1024</v>
      </c>
      <c r="F74" s="3">
        <v>18.149999999999999</v>
      </c>
      <c r="G74" s="3" t="s">
        <v>15</v>
      </c>
      <c r="H74" s="3">
        <v>4537.5</v>
      </c>
      <c r="I74" s="39">
        <v>250</v>
      </c>
      <c r="J74" s="42"/>
    </row>
    <row r="75" spans="1:10" x14ac:dyDescent="0.25">
      <c r="A75" s="3" t="s">
        <v>476</v>
      </c>
      <c r="B75" s="3">
        <v>5433</v>
      </c>
      <c r="C75" s="3" t="s">
        <v>1023</v>
      </c>
      <c r="D75" s="3">
        <v>399</v>
      </c>
      <c r="E75" s="3" t="s">
        <v>1025</v>
      </c>
      <c r="F75" s="3">
        <v>17.48</v>
      </c>
      <c r="G75" s="3" t="s">
        <v>15</v>
      </c>
      <c r="H75" s="3">
        <v>4370</v>
      </c>
      <c r="I75" s="39">
        <v>250</v>
      </c>
      <c r="J75" s="42"/>
    </row>
    <row r="76" spans="1:10" x14ac:dyDescent="0.25">
      <c r="A76" s="3" t="s">
        <v>476</v>
      </c>
      <c r="B76" s="3">
        <v>5433</v>
      </c>
      <c r="C76" s="3" t="s">
        <v>1023</v>
      </c>
      <c r="D76" s="3">
        <v>400</v>
      </c>
      <c r="E76" s="3" t="s">
        <v>1024</v>
      </c>
      <c r="F76" s="3">
        <v>18.149999999999999</v>
      </c>
      <c r="G76" s="3" t="s">
        <v>15</v>
      </c>
      <c r="H76" s="3">
        <v>4537.5</v>
      </c>
      <c r="I76" s="39">
        <v>250</v>
      </c>
      <c r="J76" s="42"/>
    </row>
    <row r="77" spans="1:10" x14ac:dyDescent="0.25">
      <c r="A77" s="3" t="s">
        <v>476</v>
      </c>
      <c r="B77" s="3">
        <v>5433</v>
      </c>
      <c r="C77" s="3" t="s">
        <v>1023</v>
      </c>
      <c r="D77" s="3">
        <v>401</v>
      </c>
      <c r="E77" s="3" t="s">
        <v>1025</v>
      </c>
      <c r="F77" s="3">
        <v>17.48</v>
      </c>
      <c r="G77" s="3" t="s">
        <v>15</v>
      </c>
      <c r="H77" s="3">
        <v>4370</v>
      </c>
      <c r="I77" s="39">
        <v>250</v>
      </c>
      <c r="J77" s="42"/>
    </row>
    <row r="78" spans="1:10" x14ac:dyDescent="0.25">
      <c r="A78" s="3" t="s">
        <v>476</v>
      </c>
      <c r="B78" s="3">
        <v>5433</v>
      </c>
      <c r="C78" s="3" t="s">
        <v>1023</v>
      </c>
      <c r="D78" s="3">
        <v>402</v>
      </c>
      <c r="E78" s="3" t="s">
        <v>1024</v>
      </c>
      <c r="F78" s="3">
        <v>18.149999999999999</v>
      </c>
      <c r="G78" s="3" t="s">
        <v>15</v>
      </c>
      <c r="H78" s="3">
        <v>4537.5</v>
      </c>
      <c r="I78" s="39">
        <v>250</v>
      </c>
      <c r="J78" s="42"/>
    </row>
    <row r="79" spans="1:10" x14ac:dyDescent="0.25">
      <c r="A79" s="3" t="s">
        <v>476</v>
      </c>
      <c r="B79" s="3">
        <v>5433</v>
      </c>
      <c r="C79" s="3" t="s">
        <v>1023</v>
      </c>
      <c r="D79" s="3">
        <v>403</v>
      </c>
      <c r="E79" s="3" t="s">
        <v>1025</v>
      </c>
      <c r="F79" s="3">
        <v>17.48</v>
      </c>
      <c r="G79" s="3" t="s">
        <v>15</v>
      </c>
      <c r="H79" s="3">
        <v>4370</v>
      </c>
      <c r="I79" s="39">
        <v>250</v>
      </c>
      <c r="J79" s="42"/>
    </row>
    <row r="80" spans="1:10" x14ac:dyDescent="0.25">
      <c r="A80" s="3" t="s">
        <v>476</v>
      </c>
      <c r="B80" s="3">
        <v>5433</v>
      </c>
      <c r="C80" s="3" t="s">
        <v>1023</v>
      </c>
      <c r="D80" s="3">
        <v>404</v>
      </c>
      <c r="E80" s="3" t="s">
        <v>1024</v>
      </c>
      <c r="F80" s="3">
        <v>18.149999999999999</v>
      </c>
      <c r="G80" s="3" t="s">
        <v>15</v>
      </c>
      <c r="H80" s="3">
        <v>4537.5</v>
      </c>
      <c r="I80" s="39">
        <v>250</v>
      </c>
      <c r="J80" s="42"/>
    </row>
    <row r="81" spans="1:10" x14ac:dyDescent="0.25">
      <c r="A81" s="3" t="s">
        <v>476</v>
      </c>
      <c r="B81" s="3">
        <v>5433</v>
      </c>
      <c r="C81" s="3" t="s">
        <v>1023</v>
      </c>
      <c r="D81" s="3">
        <v>406</v>
      </c>
      <c r="E81" s="3" t="s">
        <v>1024</v>
      </c>
      <c r="F81" s="3">
        <v>18.149999999999999</v>
      </c>
      <c r="G81" s="3" t="s">
        <v>15</v>
      </c>
      <c r="H81" s="3">
        <v>4537.5</v>
      </c>
      <c r="I81" s="39">
        <v>250</v>
      </c>
      <c r="J81" s="42"/>
    </row>
    <row r="82" spans="1:10" x14ac:dyDescent="0.25">
      <c r="A82" s="3" t="s">
        <v>476</v>
      </c>
      <c r="B82" s="3">
        <v>5433</v>
      </c>
      <c r="C82" s="3" t="s">
        <v>1023</v>
      </c>
      <c r="D82" s="3">
        <v>408</v>
      </c>
      <c r="E82" s="3" t="s">
        <v>1024</v>
      </c>
      <c r="F82" s="3">
        <v>18.149999999999999</v>
      </c>
      <c r="G82" s="3" t="s">
        <v>15</v>
      </c>
      <c r="H82" s="3">
        <v>4537.5</v>
      </c>
      <c r="I82" s="39">
        <v>250</v>
      </c>
      <c r="J82" s="42"/>
    </row>
    <row r="83" spans="1:10" x14ac:dyDescent="0.25">
      <c r="A83" s="3" t="s">
        <v>476</v>
      </c>
      <c r="B83" s="3">
        <v>5433</v>
      </c>
      <c r="C83" s="3" t="s">
        <v>1023</v>
      </c>
      <c r="D83" s="3">
        <v>409</v>
      </c>
      <c r="E83" s="3" t="s">
        <v>1026</v>
      </c>
      <c r="F83" s="3">
        <v>17.48</v>
      </c>
      <c r="G83" s="3" t="s">
        <v>15</v>
      </c>
      <c r="H83" s="3">
        <v>4370</v>
      </c>
      <c r="I83" s="39">
        <v>250</v>
      </c>
      <c r="J83" s="42"/>
    </row>
    <row r="84" spans="1:10" x14ac:dyDescent="0.25">
      <c r="A84" s="3" t="s">
        <v>476</v>
      </c>
      <c r="B84" s="3">
        <v>5433</v>
      </c>
      <c r="C84" s="3" t="s">
        <v>1023</v>
      </c>
      <c r="D84" s="3">
        <v>410</v>
      </c>
      <c r="E84" s="3" t="s">
        <v>1024</v>
      </c>
      <c r="F84" s="3">
        <v>18.149999999999999</v>
      </c>
      <c r="G84" s="3" t="s">
        <v>15</v>
      </c>
      <c r="H84" s="3">
        <v>4537.5</v>
      </c>
      <c r="I84" s="39">
        <v>250</v>
      </c>
      <c r="J84" s="42"/>
    </row>
    <row r="85" spans="1:10" x14ac:dyDescent="0.25">
      <c r="A85" s="3" t="s">
        <v>476</v>
      </c>
      <c r="B85" s="3">
        <v>5433</v>
      </c>
      <c r="C85" s="3" t="s">
        <v>1023</v>
      </c>
      <c r="D85" s="3">
        <v>411</v>
      </c>
      <c r="E85" s="3" t="s">
        <v>1025</v>
      </c>
      <c r="F85" s="3">
        <v>17.48</v>
      </c>
      <c r="G85" s="3" t="s">
        <v>15</v>
      </c>
      <c r="H85" s="3">
        <v>4370</v>
      </c>
      <c r="I85" s="39">
        <v>250</v>
      </c>
      <c r="J85" s="42"/>
    </row>
    <row r="86" spans="1:10" x14ac:dyDescent="0.25">
      <c r="A86" s="3" t="s">
        <v>476</v>
      </c>
      <c r="B86" s="3">
        <v>5433</v>
      </c>
      <c r="C86" s="3" t="s">
        <v>1023</v>
      </c>
      <c r="D86" s="3">
        <v>412</v>
      </c>
      <c r="E86" s="3" t="s">
        <v>1024</v>
      </c>
      <c r="F86" s="3">
        <v>18.149999999999999</v>
      </c>
      <c r="G86" s="3" t="s">
        <v>15</v>
      </c>
      <c r="H86" s="3">
        <v>4537.5</v>
      </c>
      <c r="I86" s="39">
        <v>250</v>
      </c>
      <c r="J86" s="42"/>
    </row>
    <row r="87" spans="1:10" x14ac:dyDescent="0.25">
      <c r="A87" s="3" t="s">
        <v>476</v>
      </c>
      <c r="B87" s="3">
        <v>5433</v>
      </c>
      <c r="C87" s="3" t="s">
        <v>1023</v>
      </c>
      <c r="D87" s="3">
        <v>414</v>
      </c>
      <c r="E87" s="3" t="s">
        <v>1024</v>
      </c>
      <c r="F87" s="3">
        <v>18.149999999999999</v>
      </c>
      <c r="G87" s="3" t="s">
        <v>15</v>
      </c>
      <c r="H87" s="3">
        <v>4537.5</v>
      </c>
      <c r="I87" s="39">
        <v>250</v>
      </c>
      <c r="J87" s="42"/>
    </row>
    <row r="88" spans="1:10" x14ac:dyDescent="0.25">
      <c r="A88" s="3" t="s">
        <v>476</v>
      </c>
      <c r="B88" s="3">
        <v>5433</v>
      </c>
      <c r="C88" s="3" t="s">
        <v>1023</v>
      </c>
      <c r="D88" s="3">
        <v>416</v>
      </c>
      <c r="E88" s="3" t="s">
        <v>1024</v>
      </c>
      <c r="F88" s="3">
        <v>18.149999999999999</v>
      </c>
      <c r="G88" s="3" t="s">
        <v>15</v>
      </c>
      <c r="H88" s="3">
        <v>4537.5</v>
      </c>
      <c r="I88" s="39">
        <v>250</v>
      </c>
      <c r="J88" s="42"/>
    </row>
    <row r="89" spans="1:10" x14ac:dyDescent="0.25">
      <c r="A89" s="3" t="s">
        <v>476</v>
      </c>
      <c r="B89" s="3">
        <v>5433</v>
      </c>
      <c r="C89" s="3" t="s">
        <v>1023</v>
      </c>
      <c r="D89" s="3">
        <v>418</v>
      </c>
      <c r="E89" s="3" t="s">
        <v>1024</v>
      </c>
      <c r="F89" s="3">
        <v>18.149999999999999</v>
      </c>
      <c r="G89" s="3" t="s">
        <v>15</v>
      </c>
      <c r="H89" s="3">
        <v>4537.5</v>
      </c>
      <c r="I89" s="39">
        <v>250</v>
      </c>
      <c r="J89" s="42"/>
    </row>
    <row r="90" spans="1:10" x14ac:dyDescent="0.25">
      <c r="A90" s="3" t="s">
        <v>476</v>
      </c>
      <c r="B90" s="3">
        <v>5433</v>
      </c>
      <c r="C90" s="3" t="s">
        <v>1023</v>
      </c>
      <c r="D90" s="3">
        <v>419</v>
      </c>
      <c r="E90" s="3" t="s">
        <v>1025</v>
      </c>
      <c r="F90" s="3">
        <v>17.48</v>
      </c>
      <c r="G90" s="3" t="s">
        <v>15</v>
      </c>
      <c r="H90" s="3">
        <v>4370</v>
      </c>
      <c r="I90" s="39">
        <v>250</v>
      </c>
      <c r="J90" s="42"/>
    </row>
    <row r="91" spans="1:10" x14ac:dyDescent="0.25">
      <c r="A91" s="3" t="s">
        <v>476</v>
      </c>
      <c r="B91" s="3">
        <v>5433</v>
      </c>
      <c r="C91" s="3" t="s">
        <v>1023</v>
      </c>
      <c r="D91" s="3">
        <v>420</v>
      </c>
      <c r="E91" s="3" t="s">
        <v>1024</v>
      </c>
      <c r="F91" s="3">
        <v>18.149999999999999</v>
      </c>
      <c r="G91" s="3" t="s">
        <v>15</v>
      </c>
      <c r="H91" s="3">
        <v>4537.5</v>
      </c>
      <c r="I91" s="39">
        <v>250</v>
      </c>
      <c r="J91" s="42"/>
    </row>
    <row r="92" spans="1:10" x14ac:dyDescent="0.25">
      <c r="A92" s="3" t="s">
        <v>476</v>
      </c>
      <c r="B92" s="3">
        <v>5433</v>
      </c>
      <c r="C92" s="3" t="s">
        <v>1023</v>
      </c>
      <c r="D92" s="3">
        <v>422</v>
      </c>
      <c r="E92" s="3" t="s">
        <v>1024</v>
      </c>
      <c r="F92" s="3">
        <v>18.149999999999999</v>
      </c>
      <c r="G92" s="3" t="s">
        <v>15</v>
      </c>
      <c r="H92" s="3">
        <v>4537.5</v>
      </c>
      <c r="I92" s="39">
        <v>250</v>
      </c>
      <c r="J92" s="42"/>
    </row>
    <row r="93" spans="1:10" x14ac:dyDescent="0.25">
      <c r="A93" s="3" t="s">
        <v>476</v>
      </c>
      <c r="B93" s="3">
        <v>5433</v>
      </c>
      <c r="C93" s="3" t="s">
        <v>1023</v>
      </c>
      <c r="D93" s="3">
        <v>423</v>
      </c>
      <c r="E93" s="3" t="s">
        <v>1026</v>
      </c>
      <c r="F93" s="3">
        <v>17.48</v>
      </c>
      <c r="G93" s="3" t="s">
        <v>15</v>
      </c>
      <c r="H93" s="3">
        <v>4370</v>
      </c>
      <c r="I93" s="39">
        <v>250</v>
      </c>
      <c r="J93" s="42"/>
    </row>
    <row r="94" spans="1:10" x14ac:dyDescent="0.25">
      <c r="A94" s="36" t="s">
        <v>476</v>
      </c>
      <c r="B94" s="36">
        <v>5433</v>
      </c>
      <c r="C94" s="36" t="s">
        <v>1023</v>
      </c>
      <c r="D94" s="36">
        <v>424</v>
      </c>
      <c r="E94" s="36" t="s">
        <v>1024</v>
      </c>
      <c r="F94" s="36">
        <v>18.149999999999999</v>
      </c>
      <c r="G94" s="36" t="s">
        <v>15</v>
      </c>
      <c r="H94" s="36">
        <v>0</v>
      </c>
      <c r="I94" s="44">
        <v>0</v>
      </c>
      <c r="J94" s="42"/>
    </row>
    <row r="95" spans="1:10" x14ac:dyDescent="0.25">
      <c r="A95" s="3" t="s">
        <v>476</v>
      </c>
      <c r="B95" s="3">
        <v>5433</v>
      </c>
      <c r="C95" s="3" t="s">
        <v>1023</v>
      </c>
      <c r="D95" s="3">
        <v>425</v>
      </c>
      <c r="E95" s="3" t="s">
        <v>1026</v>
      </c>
      <c r="F95" s="3">
        <v>17.48</v>
      </c>
      <c r="G95" s="3" t="s">
        <v>15</v>
      </c>
      <c r="H95" s="3">
        <v>4370</v>
      </c>
      <c r="I95" s="39">
        <v>250</v>
      </c>
      <c r="J95" s="42"/>
    </row>
    <row r="96" spans="1:10" x14ac:dyDescent="0.25">
      <c r="A96" s="36" t="s">
        <v>476</v>
      </c>
      <c r="B96" s="36">
        <v>5433</v>
      </c>
      <c r="C96" s="36" t="s">
        <v>1023</v>
      </c>
      <c r="D96" s="36">
        <v>426</v>
      </c>
      <c r="E96" s="36" t="s">
        <v>1024</v>
      </c>
      <c r="F96" s="36">
        <v>18.149999999999999</v>
      </c>
      <c r="G96" s="36" t="s">
        <v>15</v>
      </c>
      <c r="H96" s="36">
        <v>0</v>
      </c>
      <c r="I96" s="44">
        <v>0</v>
      </c>
      <c r="J96" s="42"/>
    </row>
    <row r="97" spans="1:10" x14ac:dyDescent="0.25">
      <c r="A97" s="3" t="s">
        <v>476</v>
      </c>
      <c r="B97" s="3">
        <v>5433</v>
      </c>
      <c r="C97" s="3" t="s">
        <v>1023</v>
      </c>
      <c r="D97" s="3">
        <v>427</v>
      </c>
      <c r="E97" s="3" t="s">
        <v>1026</v>
      </c>
      <c r="F97" s="3">
        <v>17.48</v>
      </c>
      <c r="G97" s="3" t="s">
        <v>15</v>
      </c>
      <c r="H97" s="3">
        <v>4370</v>
      </c>
      <c r="I97" s="39">
        <v>250</v>
      </c>
      <c r="J97" s="42"/>
    </row>
    <row r="98" spans="1:10" x14ac:dyDescent="0.25">
      <c r="A98" s="3" t="s">
        <v>476</v>
      </c>
      <c r="B98" s="3">
        <v>5433</v>
      </c>
      <c r="C98" s="3" t="s">
        <v>1023</v>
      </c>
      <c r="D98" s="3">
        <v>428</v>
      </c>
      <c r="E98" s="3" t="s">
        <v>1024</v>
      </c>
      <c r="F98" s="3">
        <v>18.149999999999999</v>
      </c>
      <c r="G98" s="3" t="s">
        <v>15</v>
      </c>
      <c r="H98" s="3">
        <v>4537.5</v>
      </c>
      <c r="I98" s="39">
        <v>250</v>
      </c>
      <c r="J98" s="42"/>
    </row>
    <row r="99" spans="1:10" x14ac:dyDescent="0.25">
      <c r="A99" s="36" t="s">
        <v>476</v>
      </c>
      <c r="B99" s="36">
        <v>5433</v>
      </c>
      <c r="C99" s="36" t="s">
        <v>1023</v>
      </c>
      <c r="D99" s="36">
        <v>429</v>
      </c>
      <c r="E99" s="36" t="s">
        <v>1025</v>
      </c>
      <c r="F99" s="36">
        <v>17.48</v>
      </c>
      <c r="G99" s="36" t="s">
        <v>15</v>
      </c>
      <c r="H99" s="36">
        <v>0</v>
      </c>
      <c r="I99" s="44">
        <v>0</v>
      </c>
      <c r="J99" s="42"/>
    </row>
    <row r="100" spans="1:10" x14ac:dyDescent="0.25">
      <c r="A100" s="3" t="s">
        <v>476</v>
      </c>
      <c r="B100" s="3">
        <v>5433</v>
      </c>
      <c r="C100" s="3" t="s">
        <v>1023</v>
      </c>
      <c r="D100" s="3">
        <v>431</v>
      </c>
      <c r="E100" s="3" t="s">
        <v>1025</v>
      </c>
      <c r="F100" s="3">
        <v>17.48</v>
      </c>
      <c r="G100" s="3" t="s">
        <v>15</v>
      </c>
      <c r="H100" s="3">
        <v>4370</v>
      </c>
      <c r="I100" s="39">
        <v>250</v>
      </c>
      <c r="J100" s="42"/>
    </row>
    <row r="101" spans="1:10" x14ac:dyDescent="0.25">
      <c r="A101" s="3" t="s">
        <v>476</v>
      </c>
      <c r="B101" s="3">
        <v>5433</v>
      </c>
      <c r="C101" s="3" t="s">
        <v>1023</v>
      </c>
      <c r="D101" s="3">
        <v>433</v>
      </c>
      <c r="E101" s="3" t="s">
        <v>1025</v>
      </c>
      <c r="F101" s="3">
        <v>17.48</v>
      </c>
      <c r="G101" s="3" t="s">
        <v>15</v>
      </c>
      <c r="H101" s="3">
        <v>4370</v>
      </c>
      <c r="I101" s="39">
        <v>250</v>
      </c>
      <c r="J101" s="42"/>
    </row>
    <row r="102" spans="1:10" x14ac:dyDescent="0.25">
      <c r="A102" s="3" t="s">
        <v>476</v>
      </c>
      <c r="B102" s="3">
        <v>5433</v>
      </c>
      <c r="C102" s="3" t="s">
        <v>1023</v>
      </c>
      <c r="D102" s="3">
        <v>435</v>
      </c>
      <c r="E102" s="3" t="s">
        <v>1025</v>
      </c>
      <c r="F102" s="3">
        <v>17.48</v>
      </c>
      <c r="G102" s="3" t="s">
        <v>15</v>
      </c>
      <c r="H102" s="3">
        <v>4370</v>
      </c>
      <c r="I102" s="39">
        <v>250</v>
      </c>
      <c r="J102" s="42"/>
    </row>
    <row r="103" spans="1:10" x14ac:dyDescent="0.25">
      <c r="A103" s="3" t="s">
        <v>476</v>
      </c>
      <c r="B103" s="3">
        <v>5433</v>
      </c>
      <c r="C103" s="3" t="s">
        <v>1023</v>
      </c>
      <c r="D103" s="3">
        <v>437</v>
      </c>
      <c r="E103" s="3" t="s">
        <v>1025</v>
      </c>
      <c r="F103" s="3">
        <v>17.48</v>
      </c>
      <c r="G103" s="3" t="s">
        <v>15</v>
      </c>
      <c r="H103" s="3">
        <v>4370</v>
      </c>
      <c r="I103" s="39">
        <v>250</v>
      </c>
      <c r="J103" s="42"/>
    </row>
    <row r="104" spans="1:10" x14ac:dyDescent="0.25">
      <c r="A104" s="3" t="s">
        <v>476</v>
      </c>
      <c r="B104" s="3">
        <v>5433</v>
      </c>
      <c r="C104" s="3" t="s">
        <v>1023</v>
      </c>
      <c r="D104" s="3">
        <v>439</v>
      </c>
      <c r="E104" s="3" t="s">
        <v>1025</v>
      </c>
      <c r="F104" s="3">
        <v>17.48</v>
      </c>
      <c r="G104" s="3" t="s">
        <v>15</v>
      </c>
      <c r="H104" s="3">
        <v>4370</v>
      </c>
      <c r="I104" s="39">
        <v>250</v>
      </c>
      <c r="J104" s="42"/>
    </row>
    <row r="105" spans="1:10" x14ac:dyDescent="0.25">
      <c r="A105" s="3" t="s">
        <v>476</v>
      </c>
      <c r="B105" s="3">
        <v>5433</v>
      </c>
      <c r="C105" s="3" t="s">
        <v>1023</v>
      </c>
      <c r="D105" s="3">
        <v>441</v>
      </c>
      <c r="E105" s="3" t="s">
        <v>1025</v>
      </c>
      <c r="F105" s="3">
        <v>17.48</v>
      </c>
      <c r="G105" s="3" t="s">
        <v>15</v>
      </c>
      <c r="H105" s="3">
        <v>4370</v>
      </c>
      <c r="I105" s="39">
        <v>250</v>
      </c>
      <c r="J105" s="42"/>
    </row>
    <row r="106" spans="1:10" x14ac:dyDescent="0.25">
      <c r="A106" s="3" t="s">
        <v>476</v>
      </c>
      <c r="B106" s="3">
        <v>5433</v>
      </c>
      <c r="C106" s="3" t="s">
        <v>1023</v>
      </c>
      <c r="D106" s="3">
        <v>443</v>
      </c>
      <c r="E106" s="3" t="s">
        <v>1026</v>
      </c>
      <c r="F106" s="3">
        <v>17.48</v>
      </c>
      <c r="G106" s="3" t="s">
        <v>15</v>
      </c>
      <c r="H106" s="3">
        <v>4370</v>
      </c>
      <c r="I106" s="39">
        <v>250</v>
      </c>
      <c r="J106" s="42"/>
    </row>
    <row r="107" spans="1:10" x14ac:dyDescent="0.25">
      <c r="A107" s="3" t="s">
        <v>476</v>
      </c>
      <c r="B107" s="3">
        <v>5433</v>
      </c>
      <c r="C107" s="3" t="s">
        <v>1023</v>
      </c>
      <c r="D107" s="3">
        <v>445</v>
      </c>
      <c r="E107" s="3" t="s">
        <v>1026</v>
      </c>
      <c r="F107" s="3">
        <v>17.48</v>
      </c>
      <c r="G107" s="3" t="s">
        <v>15</v>
      </c>
      <c r="H107" s="3">
        <v>4370</v>
      </c>
      <c r="I107" s="39">
        <v>250</v>
      </c>
      <c r="J107" s="42"/>
    </row>
    <row r="108" spans="1:10" x14ac:dyDescent="0.25">
      <c r="A108" s="3" t="s">
        <v>476</v>
      </c>
      <c r="B108" s="3">
        <v>5433</v>
      </c>
      <c r="C108" s="3" t="s">
        <v>1023</v>
      </c>
      <c r="D108" s="3">
        <v>447</v>
      </c>
      <c r="E108" s="3" t="s">
        <v>1026</v>
      </c>
      <c r="F108" s="3">
        <v>17.48</v>
      </c>
      <c r="G108" s="3" t="s">
        <v>15</v>
      </c>
      <c r="H108" s="3">
        <v>4370</v>
      </c>
      <c r="I108" s="39">
        <v>250</v>
      </c>
      <c r="J108" s="42"/>
    </row>
    <row r="109" spans="1:10" x14ac:dyDescent="0.25">
      <c r="A109" s="3" t="s">
        <v>476</v>
      </c>
      <c r="B109" s="3">
        <v>5433</v>
      </c>
      <c r="C109" s="3" t="s">
        <v>1023</v>
      </c>
      <c r="D109" s="3">
        <v>449</v>
      </c>
      <c r="E109" s="3" t="s">
        <v>1025</v>
      </c>
      <c r="F109" s="3">
        <v>17.48</v>
      </c>
      <c r="G109" s="3" t="s">
        <v>15</v>
      </c>
      <c r="H109" s="3">
        <v>4370</v>
      </c>
      <c r="I109" s="39">
        <v>250</v>
      </c>
      <c r="J109" s="42"/>
    </row>
    <row r="110" spans="1:10" x14ac:dyDescent="0.25">
      <c r="A110" s="3" t="s">
        <v>476</v>
      </c>
      <c r="B110" s="3">
        <v>5433</v>
      </c>
      <c r="C110" s="3" t="s">
        <v>1023</v>
      </c>
      <c r="D110" s="3">
        <v>451</v>
      </c>
      <c r="E110" s="3" t="s">
        <v>1026</v>
      </c>
      <c r="F110" s="3">
        <v>17.48</v>
      </c>
      <c r="G110" s="3" t="s">
        <v>15</v>
      </c>
      <c r="H110" s="3">
        <v>4370</v>
      </c>
      <c r="I110" s="39">
        <v>250</v>
      </c>
      <c r="J110" s="42"/>
    </row>
    <row r="111" spans="1:10" x14ac:dyDescent="0.25">
      <c r="A111" s="3" t="s">
        <v>476</v>
      </c>
      <c r="B111" s="3">
        <v>5433</v>
      </c>
      <c r="C111" s="3" t="s">
        <v>1023</v>
      </c>
      <c r="D111" s="3">
        <v>453</v>
      </c>
      <c r="E111" s="3" t="s">
        <v>1025</v>
      </c>
      <c r="F111" s="3">
        <v>17.48</v>
      </c>
      <c r="G111" s="3" t="s">
        <v>15</v>
      </c>
      <c r="H111" s="3">
        <v>4370</v>
      </c>
      <c r="I111" s="39">
        <v>250</v>
      </c>
      <c r="J111" s="42"/>
    </row>
    <row r="112" spans="1:10" x14ac:dyDescent="0.25">
      <c r="A112" s="3" t="s">
        <v>476</v>
      </c>
      <c r="B112" s="3">
        <v>5433</v>
      </c>
      <c r="C112" s="3" t="s">
        <v>1023</v>
      </c>
      <c r="D112" s="3">
        <v>455</v>
      </c>
      <c r="E112" s="3" t="s">
        <v>1025</v>
      </c>
      <c r="F112" s="3">
        <v>17.48</v>
      </c>
      <c r="G112" s="3" t="s">
        <v>15</v>
      </c>
      <c r="H112" s="3">
        <v>4370</v>
      </c>
      <c r="I112" s="39">
        <v>250</v>
      </c>
      <c r="J112" s="42"/>
    </row>
    <row r="113" spans="1:10" x14ac:dyDescent="0.25">
      <c r="A113" s="36" t="s">
        <v>476</v>
      </c>
      <c r="B113" s="36">
        <v>5433</v>
      </c>
      <c r="C113" s="36" t="s">
        <v>1023</v>
      </c>
      <c r="D113" s="36">
        <v>457</v>
      </c>
      <c r="E113" s="36" t="s">
        <v>1025</v>
      </c>
      <c r="F113" s="36">
        <v>17.48</v>
      </c>
      <c r="G113" s="36" t="s">
        <v>15</v>
      </c>
      <c r="H113" s="36">
        <v>0</v>
      </c>
      <c r="I113" s="44">
        <v>0</v>
      </c>
      <c r="J113" s="42"/>
    </row>
    <row r="114" spans="1:10" x14ac:dyDescent="0.25">
      <c r="A114" s="3" t="s">
        <v>476</v>
      </c>
      <c r="B114" s="3">
        <v>5435</v>
      </c>
      <c r="C114" s="3" t="s">
        <v>1027</v>
      </c>
      <c r="D114" s="3">
        <v>172</v>
      </c>
      <c r="E114" s="3" t="s">
        <v>1028</v>
      </c>
      <c r="F114" s="3">
        <v>12.88</v>
      </c>
      <c r="G114" s="3">
        <v>6</v>
      </c>
      <c r="H114" s="3">
        <v>656.88</v>
      </c>
      <c r="I114" s="39">
        <v>51</v>
      </c>
      <c r="J114" s="42"/>
    </row>
    <row r="115" spans="1:10" x14ac:dyDescent="0.25">
      <c r="A115" s="3" t="s">
        <v>476</v>
      </c>
      <c r="B115" s="3">
        <v>5435</v>
      </c>
      <c r="C115" s="3" t="s">
        <v>1027</v>
      </c>
      <c r="D115" s="3">
        <v>183</v>
      </c>
      <c r="E115" s="3" t="s">
        <v>1029</v>
      </c>
      <c r="F115" s="3">
        <v>12.35</v>
      </c>
      <c r="G115" s="3">
        <v>6</v>
      </c>
      <c r="H115" s="3">
        <v>629.85</v>
      </c>
      <c r="I115" s="39">
        <v>51</v>
      </c>
      <c r="J115" s="42"/>
    </row>
    <row r="116" spans="1:10" x14ac:dyDescent="0.25">
      <c r="A116" s="3" t="s">
        <v>476</v>
      </c>
      <c r="B116" s="3">
        <v>5435</v>
      </c>
      <c r="C116" s="3" t="s">
        <v>1027</v>
      </c>
      <c r="D116" s="3">
        <v>186</v>
      </c>
      <c r="E116" s="3" t="s">
        <v>1028</v>
      </c>
      <c r="F116" s="3">
        <v>12.88</v>
      </c>
      <c r="G116" s="3">
        <v>6</v>
      </c>
      <c r="H116" s="3">
        <v>656.88</v>
      </c>
      <c r="I116" s="39">
        <v>51</v>
      </c>
      <c r="J116" s="42"/>
    </row>
    <row r="117" spans="1:10" x14ac:dyDescent="0.25">
      <c r="A117" s="3" t="s">
        <v>476</v>
      </c>
      <c r="B117" s="3">
        <v>5435</v>
      </c>
      <c r="C117" s="3" t="s">
        <v>1027</v>
      </c>
      <c r="D117" s="3">
        <v>194</v>
      </c>
      <c r="E117" s="3" t="s">
        <v>1028</v>
      </c>
      <c r="F117" s="3">
        <v>12.88</v>
      </c>
      <c r="G117" s="3">
        <v>6</v>
      </c>
      <c r="H117" s="3">
        <v>656.88</v>
      </c>
      <c r="I117" s="39">
        <v>51</v>
      </c>
      <c r="J117" s="42"/>
    </row>
    <row r="118" spans="1:10" x14ac:dyDescent="0.25">
      <c r="A118" s="3" t="s">
        <v>476</v>
      </c>
      <c r="B118" s="3">
        <v>5435</v>
      </c>
      <c r="C118" s="3" t="s">
        <v>1027</v>
      </c>
      <c r="D118" s="3">
        <v>206</v>
      </c>
      <c r="E118" s="3" t="s">
        <v>1028</v>
      </c>
      <c r="F118" s="3">
        <v>12.88</v>
      </c>
      <c r="G118" s="3">
        <v>6</v>
      </c>
      <c r="H118" s="3">
        <v>656.88</v>
      </c>
      <c r="I118" s="39">
        <v>51</v>
      </c>
      <c r="J118" s="42"/>
    </row>
    <row r="119" spans="1:10" x14ac:dyDescent="0.25">
      <c r="A119" s="3" t="s">
        <v>476</v>
      </c>
      <c r="B119" s="3">
        <v>5435</v>
      </c>
      <c r="C119" s="3" t="s">
        <v>1027</v>
      </c>
      <c r="D119" s="3">
        <v>212</v>
      </c>
      <c r="E119" s="3" t="s">
        <v>1028</v>
      </c>
      <c r="F119" s="3">
        <v>12.88</v>
      </c>
      <c r="G119" s="3">
        <v>6</v>
      </c>
      <c r="H119" s="3">
        <v>656.88</v>
      </c>
      <c r="I119" s="39">
        <v>51</v>
      </c>
      <c r="J119" s="42"/>
    </row>
    <row r="120" spans="1:10" x14ac:dyDescent="0.25">
      <c r="A120" s="3" t="s">
        <v>476</v>
      </c>
      <c r="B120" s="3">
        <v>5435</v>
      </c>
      <c r="C120" s="3" t="s">
        <v>1027</v>
      </c>
      <c r="D120" s="3">
        <v>223</v>
      </c>
      <c r="E120" s="3" t="s">
        <v>1029</v>
      </c>
      <c r="F120" s="3">
        <v>12.35</v>
      </c>
      <c r="G120" s="3">
        <v>6</v>
      </c>
      <c r="H120" s="3">
        <v>629.85</v>
      </c>
      <c r="I120" s="39">
        <v>51</v>
      </c>
      <c r="J120" s="42"/>
    </row>
    <row r="121" spans="1:10" x14ac:dyDescent="0.25">
      <c r="A121" s="3" t="s">
        <v>476</v>
      </c>
      <c r="B121" s="3">
        <v>5435</v>
      </c>
      <c r="C121" s="3" t="s">
        <v>1027</v>
      </c>
      <c r="D121" s="3">
        <v>226</v>
      </c>
      <c r="E121" s="3" t="s">
        <v>1028</v>
      </c>
      <c r="F121" s="3">
        <v>12.88</v>
      </c>
      <c r="G121" s="3">
        <v>6</v>
      </c>
      <c r="H121" s="3">
        <v>656.88</v>
      </c>
      <c r="I121" s="39">
        <v>51</v>
      </c>
      <c r="J121" s="42"/>
    </row>
    <row r="122" spans="1:10" x14ac:dyDescent="0.25">
      <c r="A122" s="3" t="s">
        <v>476</v>
      </c>
      <c r="B122" s="3">
        <v>5435</v>
      </c>
      <c r="C122" s="3" t="s">
        <v>1027</v>
      </c>
      <c r="D122" s="3">
        <v>227</v>
      </c>
      <c r="E122" s="3" t="s">
        <v>1029</v>
      </c>
      <c r="F122" s="3">
        <v>12.35</v>
      </c>
      <c r="G122" s="3">
        <v>6</v>
      </c>
      <c r="H122" s="3">
        <v>629.85</v>
      </c>
      <c r="I122" s="39">
        <v>51</v>
      </c>
      <c r="J122" s="42"/>
    </row>
    <row r="123" spans="1:10" x14ac:dyDescent="0.25">
      <c r="A123" s="3" t="s">
        <v>476</v>
      </c>
      <c r="B123" s="3">
        <v>5435</v>
      </c>
      <c r="C123" s="3" t="s">
        <v>1027</v>
      </c>
      <c r="D123" s="3">
        <v>232</v>
      </c>
      <c r="E123" s="3" t="s">
        <v>1028</v>
      </c>
      <c r="F123" s="3">
        <v>12.88</v>
      </c>
      <c r="G123" s="3">
        <v>6</v>
      </c>
      <c r="H123" s="3">
        <v>656.88</v>
      </c>
      <c r="I123" s="39">
        <v>51</v>
      </c>
      <c r="J123" s="42"/>
    </row>
    <row r="124" spans="1:10" x14ac:dyDescent="0.25">
      <c r="A124" s="3" t="s">
        <v>476</v>
      </c>
      <c r="B124" s="3">
        <v>5435</v>
      </c>
      <c r="C124" s="3" t="s">
        <v>1027</v>
      </c>
      <c r="D124" s="3">
        <v>240</v>
      </c>
      <c r="E124" s="3" t="s">
        <v>1028</v>
      </c>
      <c r="F124" s="3">
        <v>12.88</v>
      </c>
      <c r="G124" s="3">
        <v>6</v>
      </c>
      <c r="H124" s="3">
        <v>656.88</v>
      </c>
      <c r="I124" s="39">
        <v>51</v>
      </c>
      <c r="J124" s="42"/>
    </row>
    <row r="125" spans="1:10" x14ac:dyDescent="0.25">
      <c r="A125" s="3" t="s">
        <v>476</v>
      </c>
      <c r="B125" s="3">
        <v>5435</v>
      </c>
      <c r="C125" s="3" t="s">
        <v>1027</v>
      </c>
      <c r="D125" s="3">
        <v>246</v>
      </c>
      <c r="E125" s="3" t="s">
        <v>1028</v>
      </c>
      <c r="F125" s="3">
        <v>12.88</v>
      </c>
      <c r="G125" s="3">
        <v>6</v>
      </c>
      <c r="H125" s="3">
        <v>656.88</v>
      </c>
      <c r="I125" s="39">
        <v>51</v>
      </c>
      <c r="J125" s="42"/>
    </row>
    <row r="126" spans="1:10" x14ac:dyDescent="0.25">
      <c r="A126" s="3" t="s">
        <v>476</v>
      </c>
      <c r="B126" s="3">
        <v>5435</v>
      </c>
      <c r="C126" s="3" t="s">
        <v>1027</v>
      </c>
      <c r="D126" s="3">
        <v>252</v>
      </c>
      <c r="E126" s="3" t="s">
        <v>1028</v>
      </c>
      <c r="F126" s="3">
        <v>12.88</v>
      </c>
      <c r="G126" s="3">
        <v>6</v>
      </c>
      <c r="H126" s="3">
        <v>656.88</v>
      </c>
      <c r="I126" s="39">
        <v>51</v>
      </c>
      <c r="J126" s="42"/>
    </row>
    <row r="127" spans="1:10" x14ac:dyDescent="0.25">
      <c r="A127" s="3" t="s">
        <v>476</v>
      </c>
      <c r="B127" s="3">
        <v>5435</v>
      </c>
      <c r="C127" s="3" t="s">
        <v>1027</v>
      </c>
      <c r="D127" s="3">
        <v>254</v>
      </c>
      <c r="E127" s="3" t="s">
        <v>1028</v>
      </c>
      <c r="F127" s="3">
        <v>12.88</v>
      </c>
      <c r="G127" s="3" t="s">
        <v>15</v>
      </c>
      <c r="H127" s="3">
        <v>3220</v>
      </c>
      <c r="I127" s="39">
        <v>250</v>
      </c>
      <c r="J127" s="42"/>
    </row>
    <row r="128" spans="1:10" x14ac:dyDescent="0.25">
      <c r="A128" s="3" t="s">
        <v>476</v>
      </c>
      <c r="B128" s="3">
        <v>5435</v>
      </c>
      <c r="C128" s="3" t="s">
        <v>1027</v>
      </c>
      <c r="D128" s="3">
        <v>263</v>
      </c>
      <c r="E128" s="3" t="s">
        <v>1029</v>
      </c>
      <c r="F128" s="3">
        <v>12.35</v>
      </c>
      <c r="G128" s="3" t="s">
        <v>15</v>
      </c>
      <c r="H128" s="3">
        <v>3087.5</v>
      </c>
      <c r="I128" s="39">
        <v>250</v>
      </c>
      <c r="J128" s="42"/>
    </row>
    <row r="129" spans="1:10" x14ac:dyDescent="0.25">
      <c r="A129" s="3" t="s">
        <v>476</v>
      </c>
      <c r="B129" s="3">
        <v>5435</v>
      </c>
      <c r="C129" s="3" t="s">
        <v>1027</v>
      </c>
      <c r="D129" s="3">
        <v>269</v>
      </c>
      <c r="E129" s="3" t="s">
        <v>1029</v>
      </c>
      <c r="F129" s="3">
        <v>12.35</v>
      </c>
      <c r="G129" s="3" t="s">
        <v>15</v>
      </c>
      <c r="H129" s="3">
        <v>3087.5</v>
      </c>
      <c r="I129" s="39">
        <v>250</v>
      </c>
      <c r="J129" s="42"/>
    </row>
    <row r="130" spans="1:10" x14ac:dyDescent="0.25">
      <c r="A130" s="3" t="s">
        <v>476</v>
      </c>
      <c r="B130" s="3">
        <v>5435</v>
      </c>
      <c r="C130" s="3" t="s">
        <v>1027</v>
      </c>
      <c r="D130" s="3">
        <v>273</v>
      </c>
      <c r="E130" s="3" t="s">
        <v>1029</v>
      </c>
      <c r="F130" s="3">
        <v>12.35</v>
      </c>
      <c r="G130" s="3" t="s">
        <v>15</v>
      </c>
      <c r="H130" s="3">
        <v>3087.5</v>
      </c>
      <c r="I130" s="39">
        <v>250</v>
      </c>
      <c r="J130" s="42"/>
    </row>
    <row r="131" spans="1:10" x14ac:dyDescent="0.25">
      <c r="A131" s="3" t="s">
        <v>476</v>
      </c>
      <c r="B131" s="3">
        <v>5435</v>
      </c>
      <c r="C131" s="3" t="s">
        <v>1027</v>
      </c>
      <c r="D131" s="3">
        <v>303</v>
      </c>
      <c r="E131" s="3" t="s">
        <v>1029</v>
      </c>
      <c r="F131" s="3">
        <v>12.35</v>
      </c>
      <c r="G131" s="3" t="s">
        <v>15</v>
      </c>
      <c r="H131" s="3">
        <v>3087.5</v>
      </c>
      <c r="I131" s="39">
        <v>250</v>
      </c>
      <c r="J131" s="42"/>
    </row>
    <row r="132" spans="1:10" x14ac:dyDescent="0.25">
      <c r="A132" s="3" t="s">
        <v>476</v>
      </c>
      <c r="B132" s="3">
        <v>5435</v>
      </c>
      <c r="C132" s="3" t="s">
        <v>1027</v>
      </c>
      <c r="D132" s="3">
        <v>305</v>
      </c>
      <c r="E132" s="3" t="s">
        <v>1029</v>
      </c>
      <c r="F132" s="3">
        <v>12.35</v>
      </c>
      <c r="G132" s="3" t="s">
        <v>15</v>
      </c>
      <c r="H132" s="3">
        <v>3087.5</v>
      </c>
      <c r="I132" s="39">
        <v>250</v>
      </c>
      <c r="J132" s="42"/>
    </row>
    <row r="133" spans="1:10" x14ac:dyDescent="0.25">
      <c r="A133" s="3" t="s">
        <v>476</v>
      </c>
      <c r="B133" s="3">
        <v>5435</v>
      </c>
      <c r="C133" s="3" t="s">
        <v>1027</v>
      </c>
      <c r="D133" s="3">
        <v>307</v>
      </c>
      <c r="E133" s="3" t="s">
        <v>1029</v>
      </c>
      <c r="F133" s="3">
        <v>12.35</v>
      </c>
      <c r="G133" s="3" t="s">
        <v>15</v>
      </c>
      <c r="H133" s="3">
        <v>3087.5</v>
      </c>
      <c r="I133" s="39">
        <v>250</v>
      </c>
      <c r="J133" s="42"/>
    </row>
    <row r="134" spans="1:10" x14ac:dyDescent="0.25">
      <c r="A134" s="3" t="s">
        <v>476</v>
      </c>
      <c r="B134" s="3">
        <v>5435</v>
      </c>
      <c r="C134" s="3" t="s">
        <v>1027</v>
      </c>
      <c r="D134" s="3">
        <v>309</v>
      </c>
      <c r="E134" s="3" t="s">
        <v>1029</v>
      </c>
      <c r="F134" s="3">
        <v>12.35</v>
      </c>
      <c r="G134" s="3" t="s">
        <v>15</v>
      </c>
      <c r="H134" s="3">
        <v>3087.5</v>
      </c>
      <c r="I134" s="39">
        <v>250</v>
      </c>
      <c r="J134" s="42"/>
    </row>
    <row r="135" spans="1:10" x14ac:dyDescent="0.25">
      <c r="A135" s="3" t="s">
        <v>476</v>
      </c>
      <c r="B135" s="3">
        <v>5435</v>
      </c>
      <c r="C135" s="3" t="s">
        <v>1027</v>
      </c>
      <c r="D135" s="3">
        <v>311</v>
      </c>
      <c r="E135" s="3" t="s">
        <v>1029</v>
      </c>
      <c r="F135" s="3">
        <v>12.35</v>
      </c>
      <c r="G135" s="3" t="s">
        <v>15</v>
      </c>
      <c r="H135" s="3">
        <v>3087.5</v>
      </c>
      <c r="I135" s="39">
        <v>250</v>
      </c>
      <c r="J135" s="42"/>
    </row>
    <row r="136" spans="1:10" x14ac:dyDescent="0.25">
      <c r="A136" s="3" t="s">
        <v>476</v>
      </c>
      <c r="B136" s="3">
        <v>5435</v>
      </c>
      <c r="C136" s="3" t="s">
        <v>1027</v>
      </c>
      <c r="D136" s="3">
        <v>313</v>
      </c>
      <c r="E136" s="3" t="s">
        <v>1029</v>
      </c>
      <c r="F136" s="3">
        <v>12.35</v>
      </c>
      <c r="G136" s="3" t="s">
        <v>15</v>
      </c>
      <c r="H136" s="3">
        <v>3087.5</v>
      </c>
      <c r="I136" s="39">
        <v>250</v>
      </c>
      <c r="J136" s="42"/>
    </row>
    <row r="137" spans="1:10" x14ac:dyDescent="0.25">
      <c r="A137" s="3" t="s">
        <v>476</v>
      </c>
      <c r="B137" s="3">
        <v>5435</v>
      </c>
      <c r="C137" s="3" t="s">
        <v>1027</v>
      </c>
      <c r="D137" s="3">
        <v>315</v>
      </c>
      <c r="E137" s="3" t="s">
        <v>1029</v>
      </c>
      <c r="F137" s="3">
        <v>12.35</v>
      </c>
      <c r="G137" s="3" t="s">
        <v>15</v>
      </c>
      <c r="H137" s="3">
        <v>3087.5</v>
      </c>
      <c r="I137" s="39">
        <v>250</v>
      </c>
      <c r="J137" s="42"/>
    </row>
    <row r="138" spans="1:10" x14ac:dyDescent="0.25">
      <c r="A138" s="3" t="s">
        <v>476</v>
      </c>
      <c r="B138" s="3">
        <v>5435</v>
      </c>
      <c r="C138" s="3" t="s">
        <v>1027</v>
      </c>
      <c r="D138" s="3">
        <v>317</v>
      </c>
      <c r="E138" s="3" t="s">
        <v>1029</v>
      </c>
      <c r="F138" s="3">
        <v>12.35</v>
      </c>
      <c r="G138" s="3" t="s">
        <v>15</v>
      </c>
      <c r="H138" s="3">
        <v>3087.5</v>
      </c>
      <c r="I138" s="39">
        <v>250</v>
      </c>
      <c r="J138" s="42"/>
    </row>
    <row r="139" spans="1:10" x14ac:dyDescent="0.25">
      <c r="A139" s="3" t="s">
        <v>476</v>
      </c>
      <c r="B139" s="3">
        <v>5435</v>
      </c>
      <c r="C139" s="3" t="s">
        <v>1027</v>
      </c>
      <c r="D139" s="3">
        <v>319</v>
      </c>
      <c r="E139" s="3" t="s">
        <v>1029</v>
      </c>
      <c r="F139" s="3">
        <v>12.35</v>
      </c>
      <c r="G139" s="3" t="s">
        <v>15</v>
      </c>
      <c r="H139" s="3">
        <v>3087.5</v>
      </c>
      <c r="I139" s="39">
        <v>250</v>
      </c>
      <c r="J139" s="42"/>
    </row>
    <row r="140" spans="1:10" x14ac:dyDescent="0.25">
      <c r="A140" s="3" t="s">
        <v>476</v>
      </c>
      <c r="B140" s="3">
        <v>5435</v>
      </c>
      <c r="C140" s="3" t="s">
        <v>1027</v>
      </c>
      <c r="D140" s="3">
        <v>321</v>
      </c>
      <c r="E140" s="3" t="s">
        <v>1029</v>
      </c>
      <c r="F140" s="3">
        <v>12.35</v>
      </c>
      <c r="G140" s="3" t="s">
        <v>15</v>
      </c>
      <c r="H140" s="3">
        <v>3087.5</v>
      </c>
      <c r="I140" s="39">
        <v>250</v>
      </c>
      <c r="J140" s="42"/>
    </row>
    <row r="141" spans="1:10" x14ac:dyDescent="0.25">
      <c r="A141" s="3" t="s">
        <v>476</v>
      </c>
      <c r="B141" s="3">
        <v>5435</v>
      </c>
      <c r="C141" s="3" t="s">
        <v>1027</v>
      </c>
      <c r="D141" s="3">
        <v>323</v>
      </c>
      <c r="E141" s="3" t="s">
        <v>1029</v>
      </c>
      <c r="F141" s="3">
        <v>12.35</v>
      </c>
      <c r="G141" s="3" t="s">
        <v>15</v>
      </c>
      <c r="H141" s="3">
        <v>3087.5</v>
      </c>
      <c r="I141" s="39">
        <v>250</v>
      </c>
      <c r="J141" s="42"/>
    </row>
    <row r="142" spans="1:10" x14ac:dyDescent="0.25">
      <c r="A142" s="3" t="s">
        <v>476</v>
      </c>
      <c r="B142" s="3">
        <v>5435</v>
      </c>
      <c r="C142" s="3" t="s">
        <v>1027</v>
      </c>
      <c r="D142" s="3">
        <v>325</v>
      </c>
      <c r="E142" s="3" t="s">
        <v>1029</v>
      </c>
      <c r="F142" s="3">
        <v>12.35</v>
      </c>
      <c r="G142" s="3" t="s">
        <v>15</v>
      </c>
      <c r="H142" s="3">
        <v>3087.5</v>
      </c>
      <c r="I142" s="39">
        <v>250</v>
      </c>
      <c r="J142" s="42"/>
    </row>
    <row r="143" spans="1:10" x14ac:dyDescent="0.25">
      <c r="A143" s="3" t="s">
        <v>476</v>
      </c>
      <c r="B143" s="3">
        <v>5435</v>
      </c>
      <c r="C143" s="3" t="s">
        <v>1027</v>
      </c>
      <c r="D143" s="3">
        <v>327</v>
      </c>
      <c r="E143" s="3" t="s">
        <v>1029</v>
      </c>
      <c r="F143" s="3">
        <v>12.35</v>
      </c>
      <c r="G143" s="3" t="s">
        <v>15</v>
      </c>
      <c r="H143" s="3">
        <v>3087.5</v>
      </c>
      <c r="I143" s="39">
        <v>250</v>
      </c>
      <c r="J143" s="42"/>
    </row>
    <row r="144" spans="1:10" x14ac:dyDescent="0.25">
      <c r="A144" s="3" t="s">
        <v>476</v>
      </c>
      <c r="B144" s="3">
        <v>5435</v>
      </c>
      <c r="C144" s="3" t="s">
        <v>1027</v>
      </c>
      <c r="D144" s="3">
        <v>331</v>
      </c>
      <c r="E144" s="3" t="s">
        <v>1029</v>
      </c>
      <c r="F144" s="3">
        <v>12.35</v>
      </c>
      <c r="G144" s="3">
        <v>6</v>
      </c>
      <c r="H144" s="3">
        <v>629.85</v>
      </c>
      <c r="I144" s="39">
        <v>51</v>
      </c>
      <c r="J144" s="42"/>
    </row>
    <row r="145" spans="1:10" x14ac:dyDescent="0.25">
      <c r="A145" s="3" t="s">
        <v>476</v>
      </c>
      <c r="B145" s="3">
        <v>5435</v>
      </c>
      <c r="C145" s="3" t="s">
        <v>1027</v>
      </c>
      <c r="D145" s="3">
        <v>333</v>
      </c>
      <c r="E145" s="3" t="s">
        <v>1029</v>
      </c>
      <c r="F145" s="3">
        <v>12.35</v>
      </c>
      <c r="G145" s="3">
        <v>6</v>
      </c>
      <c r="H145" s="3">
        <v>629.85</v>
      </c>
      <c r="I145" s="39">
        <v>51</v>
      </c>
      <c r="J145" s="42"/>
    </row>
    <row r="146" spans="1:10" x14ac:dyDescent="0.25">
      <c r="A146" s="3" t="s">
        <v>476</v>
      </c>
      <c r="B146" s="3">
        <v>5435</v>
      </c>
      <c r="C146" s="3" t="s">
        <v>1027</v>
      </c>
      <c r="D146" s="3">
        <v>335</v>
      </c>
      <c r="E146" s="3" t="s">
        <v>1029</v>
      </c>
      <c r="F146" s="3">
        <v>12.35</v>
      </c>
      <c r="G146" s="3">
        <v>6</v>
      </c>
      <c r="H146" s="3">
        <v>629.85</v>
      </c>
      <c r="I146" s="39">
        <v>51</v>
      </c>
      <c r="J146" s="42"/>
    </row>
    <row r="147" spans="1:10" x14ac:dyDescent="0.25">
      <c r="A147" s="3" t="s">
        <v>476</v>
      </c>
      <c r="B147" s="3">
        <v>5435</v>
      </c>
      <c r="C147" s="3" t="s">
        <v>1027</v>
      </c>
      <c r="D147" s="3">
        <v>336</v>
      </c>
      <c r="E147" s="3" t="s">
        <v>1028</v>
      </c>
      <c r="F147" s="3">
        <v>12.88</v>
      </c>
      <c r="G147" s="3" t="s">
        <v>15</v>
      </c>
      <c r="H147" s="3">
        <v>3220</v>
      </c>
      <c r="I147" s="39">
        <v>250</v>
      </c>
      <c r="J147" s="42"/>
    </row>
    <row r="148" spans="1:10" x14ac:dyDescent="0.25">
      <c r="A148" s="3" t="s">
        <v>476</v>
      </c>
      <c r="B148" s="3">
        <v>5435</v>
      </c>
      <c r="C148" s="3" t="s">
        <v>1027</v>
      </c>
      <c r="D148" s="3">
        <v>337</v>
      </c>
      <c r="E148" s="3" t="s">
        <v>1029</v>
      </c>
      <c r="F148" s="3">
        <v>12.35</v>
      </c>
      <c r="G148" s="3">
        <v>6</v>
      </c>
      <c r="H148" s="3">
        <v>629.85</v>
      </c>
      <c r="I148" s="39">
        <v>51</v>
      </c>
      <c r="J148" s="42"/>
    </row>
    <row r="149" spans="1:10" x14ac:dyDescent="0.25">
      <c r="A149" s="3" t="s">
        <v>476</v>
      </c>
      <c r="B149" s="3">
        <v>5435</v>
      </c>
      <c r="C149" s="3" t="s">
        <v>1027</v>
      </c>
      <c r="D149" s="3">
        <v>338</v>
      </c>
      <c r="E149" s="3" t="s">
        <v>1028</v>
      </c>
      <c r="F149" s="3">
        <v>12.88</v>
      </c>
      <c r="G149" s="3" t="s">
        <v>15</v>
      </c>
      <c r="H149" s="3">
        <v>3220</v>
      </c>
      <c r="I149" s="39">
        <v>250</v>
      </c>
      <c r="J149" s="42"/>
    </row>
    <row r="150" spans="1:10" x14ac:dyDescent="0.25">
      <c r="A150" s="3" t="s">
        <v>476</v>
      </c>
      <c r="B150" s="3">
        <v>5435</v>
      </c>
      <c r="C150" s="3" t="s">
        <v>1027</v>
      </c>
      <c r="D150" s="3">
        <v>339</v>
      </c>
      <c r="E150" s="3" t="s">
        <v>1029</v>
      </c>
      <c r="F150" s="3">
        <v>12.35</v>
      </c>
      <c r="G150" s="3">
        <v>6</v>
      </c>
      <c r="H150" s="3">
        <v>629.85</v>
      </c>
      <c r="I150" s="39">
        <v>51</v>
      </c>
      <c r="J150" s="42"/>
    </row>
    <row r="151" spans="1:10" x14ac:dyDescent="0.25">
      <c r="A151" s="3" t="s">
        <v>476</v>
      </c>
      <c r="B151" s="3">
        <v>5435</v>
      </c>
      <c r="C151" s="3" t="s">
        <v>1027</v>
      </c>
      <c r="D151" s="3">
        <v>340</v>
      </c>
      <c r="E151" s="3" t="s">
        <v>1030</v>
      </c>
      <c r="F151" s="3">
        <v>12.88</v>
      </c>
      <c r="G151" s="3" t="s">
        <v>15</v>
      </c>
      <c r="H151" s="3">
        <v>3220</v>
      </c>
      <c r="I151" s="39">
        <v>250</v>
      </c>
      <c r="J151" s="42"/>
    </row>
    <row r="152" spans="1:10" x14ac:dyDescent="0.25">
      <c r="A152" s="3" t="s">
        <v>476</v>
      </c>
      <c r="B152" s="3">
        <v>5435</v>
      </c>
      <c r="C152" s="3" t="s">
        <v>1027</v>
      </c>
      <c r="D152" s="3">
        <v>341</v>
      </c>
      <c r="E152" s="3" t="s">
        <v>1029</v>
      </c>
      <c r="F152" s="3">
        <v>12.35</v>
      </c>
      <c r="G152" s="3">
        <v>6</v>
      </c>
      <c r="H152" s="3">
        <v>629.85</v>
      </c>
      <c r="I152" s="39">
        <v>51</v>
      </c>
      <c r="J152" s="42"/>
    </row>
    <row r="153" spans="1:10" x14ac:dyDescent="0.25">
      <c r="A153" s="3" t="s">
        <v>476</v>
      </c>
      <c r="B153" s="3">
        <v>5435</v>
      </c>
      <c r="C153" s="3" t="s">
        <v>1027</v>
      </c>
      <c r="D153" s="3">
        <v>342</v>
      </c>
      <c r="E153" s="3" t="s">
        <v>1028</v>
      </c>
      <c r="F153" s="3">
        <v>12.88</v>
      </c>
      <c r="G153" s="3" t="s">
        <v>15</v>
      </c>
      <c r="H153" s="3">
        <v>3220</v>
      </c>
      <c r="I153" s="39">
        <v>250</v>
      </c>
      <c r="J153" s="42"/>
    </row>
    <row r="154" spans="1:10" x14ac:dyDescent="0.25">
      <c r="A154" s="3" t="s">
        <v>476</v>
      </c>
      <c r="B154" s="3">
        <v>5435</v>
      </c>
      <c r="C154" s="3" t="s">
        <v>1027</v>
      </c>
      <c r="D154" s="3">
        <v>343</v>
      </c>
      <c r="E154" s="3" t="s">
        <v>1029</v>
      </c>
      <c r="F154" s="3">
        <v>12.35</v>
      </c>
      <c r="G154" s="3">
        <v>6</v>
      </c>
      <c r="H154" s="3">
        <v>629.85</v>
      </c>
      <c r="I154" s="39">
        <v>51</v>
      </c>
      <c r="J154" s="42"/>
    </row>
    <row r="155" spans="1:10" x14ac:dyDescent="0.25">
      <c r="A155" s="3" t="s">
        <v>476</v>
      </c>
      <c r="B155" s="3">
        <v>5435</v>
      </c>
      <c r="C155" s="3" t="s">
        <v>1027</v>
      </c>
      <c r="D155" s="3">
        <v>344</v>
      </c>
      <c r="E155" s="3" t="s">
        <v>1028</v>
      </c>
      <c r="F155" s="3">
        <v>12.88</v>
      </c>
      <c r="G155" s="3" t="s">
        <v>15</v>
      </c>
      <c r="H155" s="3">
        <v>3220</v>
      </c>
      <c r="I155" s="39">
        <v>250</v>
      </c>
      <c r="J155" s="42"/>
    </row>
    <row r="156" spans="1:10" x14ac:dyDescent="0.25">
      <c r="A156" s="3" t="s">
        <v>476</v>
      </c>
      <c r="B156" s="3">
        <v>5435</v>
      </c>
      <c r="C156" s="3" t="s">
        <v>1027</v>
      </c>
      <c r="D156" s="3">
        <v>345</v>
      </c>
      <c r="E156" s="3" t="s">
        <v>1029</v>
      </c>
      <c r="F156" s="3">
        <v>12.35</v>
      </c>
      <c r="G156" s="3">
        <v>6</v>
      </c>
      <c r="H156" s="3">
        <v>629.85</v>
      </c>
      <c r="I156" s="39">
        <v>51</v>
      </c>
      <c r="J156" s="42"/>
    </row>
    <row r="157" spans="1:10" x14ac:dyDescent="0.25">
      <c r="A157" s="3" t="s">
        <v>476</v>
      </c>
      <c r="B157" s="3">
        <v>5435</v>
      </c>
      <c r="C157" s="3" t="s">
        <v>1027</v>
      </c>
      <c r="D157" s="3">
        <v>346</v>
      </c>
      <c r="E157" s="3" t="s">
        <v>1028</v>
      </c>
      <c r="F157" s="3">
        <v>12.88</v>
      </c>
      <c r="G157" s="3" t="s">
        <v>15</v>
      </c>
      <c r="H157" s="3">
        <v>3220</v>
      </c>
      <c r="I157" s="39">
        <v>250</v>
      </c>
      <c r="J157" s="42"/>
    </row>
    <row r="158" spans="1:10" x14ac:dyDescent="0.25">
      <c r="A158" s="3" t="s">
        <v>476</v>
      </c>
      <c r="B158" s="3">
        <v>5435</v>
      </c>
      <c r="C158" s="3" t="s">
        <v>1027</v>
      </c>
      <c r="D158" s="3">
        <v>347</v>
      </c>
      <c r="E158" s="3" t="s">
        <v>1029</v>
      </c>
      <c r="F158" s="3">
        <v>12.35</v>
      </c>
      <c r="G158" s="3" t="s">
        <v>15</v>
      </c>
      <c r="H158" s="3">
        <v>3087.5</v>
      </c>
      <c r="I158" s="39">
        <v>250</v>
      </c>
      <c r="J158" s="42"/>
    </row>
    <row r="159" spans="1:10" x14ac:dyDescent="0.25">
      <c r="A159" s="3" t="s">
        <v>476</v>
      </c>
      <c r="B159" s="3">
        <v>5435</v>
      </c>
      <c r="C159" s="3" t="s">
        <v>1027</v>
      </c>
      <c r="D159" s="3">
        <v>348</v>
      </c>
      <c r="E159" s="3" t="s">
        <v>1028</v>
      </c>
      <c r="F159" s="3">
        <v>12.88</v>
      </c>
      <c r="G159" s="3" t="s">
        <v>15</v>
      </c>
      <c r="H159" s="3">
        <v>3220</v>
      </c>
      <c r="I159" s="39">
        <v>250</v>
      </c>
      <c r="J159" s="42"/>
    </row>
    <row r="160" spans="1:10" x14ac:dyDescent="0.25">
      <c r="A160" s="3" t="s">
        <v>476</v>
      </c>
      <c r="B160" s="3">
        <v>5435</v>
      </c>
      <c r="C160" s="3" t="s">
        <v>1027</v>
      </c>
      <c r="D160" s="3">
        <v>349</v>
      </c>
      <c r="E160" s="3" t="s">
        <v>1029</v>
      </c>
      <c r="F160" s="3">
        <v>12.35</v>
      </c>
      <c r="G160" s="3" t="s">
        <v>15</v>
      </c>
      <c r="H160" s="3">
        <v>3087.5</v>
      </c>
      <c r="I160" s="39">
        <v>250</v>
      </c>
      <c r="J160" s="42"/>
    </row>
    <row r="161" spans="1:10" x14ac:dyDescent="0.25">
      <c r="A161" s="3" t="s">
        <v>476</v>
      </c>
      <c r="B161" s="3">
        <v>5435</v>
      </c>
      <c r="C161" s="3" t="s">
        <v>1027</v>
      </c>
      <c r="D161" s="3">
        <v>350</v>
      </c>
      <c r="E161" s="3" t="s">
        <v>1028</v>
      </c>
      <c r="F161" s="3">
        <v>12.88</v>
      </c>
      <c r="G161" s="3" t="s">
        <v>15</v>
      </c>
      <c r="H161" s="3">
        <v>3220</v>
      </c>
      <c r="I161" s="39">
        <v>250</v>
      </c>
      <c r="J161" s="42"/>
    </row>
    <row r="162" spans="1:10" x14ac:dyDescent="0.25">
      <c r="A162" s="3" t="s">
        <v>476</v>
      </c>
      <c r="B162" s="3">
        <v>5435</v>
      </c>
      <c r="C162" s="3" t="s">
        <v>1027</v>
      </c>
      <c r="D162" s="3">
        <v>351</v>
      </c>
      <c r="E162" s="3" t="s">
        <v>1029</v>
      </c>
      <c r="F162" s="3">
        <v>12.35</v>
      </c>
      <c r="G162" s="3" t="s">
        <v>15</v>
      </c>
      <c r="H162" s="3">
        <v>3087.5</v>
      </c>
      <c r="I162" s="39">
        <v>250</v>
      </c>
      <c r="J162" s="42"/>
    </row>
    <row r="163" spans="1:10" x14ac:dyDescent="0.25">
      <c r="A163" s="3" t="s">
        <v>476</v>
      </c>
      <c r="B163" s="3">
        <v>5435</v>
      </c>
      <c r="C163" s="3" t="s">
        <v>1027</v>
      </c>
      <c r="D163" s="3">
        <v>352</v>
      </c>
      <c r="E163" s="3" t="s">
        <v>1028</v>
      </c>
      <c r="F163" s="3">
        <v>12.88</v>
      </c>
      <c r="G163" s="3" t="s">
        <v>15</v>
      </c>
      <c r="H163" s="3">
        <v>3220</v>
      </c>
      <c r="I163" s="39">
        <v>250</v>
      </c>
      <c r="J163" s="42"/>
    </row>
    <row r="164" spans="1:10" x14ac:dyDescent="0.25">
      <c r="A164" s="3" t="s">
        <v>476</v>
      </c>
      <c r="B164" s="3">
        <v>5435</v>
      </c>
      <c r="C164" s="3" t="s">
        <v>1027</v>
      </c>
      <c r="D164" s="3">
        <v>353</v>
      </c>
      <c r="E164" s="3" t="s">
        <v>1029</v>
      </c>
      <c r="F164" s="3">
        <v>12.35</v>
      </c>
      <c r="G164" s="3" t="s">
        <v>15</v>
      </c>
      <c r="H164" s="3">
        <v>3087.5</v>
      </c>
      <c r="I164" s="39">
        <v>250</v>
      </c>
      <c r="J164" s="42"/>
    </row>
    <row r="165" spans="1:10" x14ac:dyDescent="0.25">
      <c r="A165" s="3" t="s">
        <v>476</v>
      </c>
      <c r="B165" s="3">
        <v>5435</v>
      </c>
      <c r="C165" s="3" t="s">
        <v>1027</v>
      </c>
      <c r="D165" s="3">
        <v>354</v>
      </c>
      <c r="E165" s="3" t="s">
        <v>1028</v>
      </c>
      <c r="F165" s="3">
        <v>12.88</v>
      </c>
      <c r="G165" s="3" t="s">
        <v>15</v>
      </c>
      <c r="H165" s="3">
        <v>3220</v>
      </c>
      <c r="I165" s="39">
        <v>250</v>
      </c>
      <c r="J165" s="42"/>
    </row>
    <row r="166" spans="1:10" x14ac:dyDescent="0.25">
      <c r="A166" s="3" t="s">
        <v>476</v>
      </c>
      <c r="B166" s="3">
        <v>5435</v>
      </c>
      <c r="C166" s="3" t="s">
        <v>1027</v>
      </c>
      <c r="D166" s="3">
        <v>355</v>
      </c>
      <c r="E166" s="3" t="s">
        <v>1029</v>
      </c>
      <c r="F166" s="3">
        <v>12.35</v>
      </c>
      <c r="G166" s="3" t="s">
        <v>15</v>
      </c>
      <c r="H166" s="3">
        <v>3087.5</v>
      </c>
      <c r="I166" s="39">
        <v>250</v>
      </c>
      <c r="J166" s="42"/>
    </row>
    <row r="167" spans="1:10" x14ac:dyDescent="0.25">
      <c r="A167" s="3" t="s">
        <v>476</v>
      </c>
      <c r="B167" s="3">
        <v>5435</v>
      </c>
      <c r="C167" s="3" t="s">
        <v>1027</v>
      </c>
      <c r="D167" s="3">
        <v>357</v>
      </c>
      <c r="E167" s="3" t="s">
        <v>1029</v>
      </c>
      <c r="F167" s="3">
        <v>12.35</v>
      </c>
      <c r="G167" s="3">
        <v>6</v>
      </c>
      <c r="H167" s="3">
        <v>629.85</v>
      </c>
      <c r="I167" s="39">
        <v>51</v>
      </c>
      <c r="J167" s="42"/>
    </row>
    <row r="168" spans="1:10" x14ac:dyDescent="0.25">
      <c r="A168" s="3" t="s">
        <v>476</v>
      </c>
      <c r="B168" s="3">
        <v>5435</v>
      </c>
      <c r="C168" s="3" t="s">
        <v>1027</v>
      </c>
      <c r="D168" s="3">
        <v>358</v>
      </c>
      <c r="E168" s="3" t="s">
        <v>1028</v>
      </c>
      <c r="F168" s="3">
        <v>12.88</v>
      </c>
      <c r="G168" s="3" t="s">
        <v>15</v>
      </c>
      <c r="H168" s="3">
        <v>3220</v>
      </c>
      <c r="I168" s="39">
        <v>250</v>
      </c>
      <c r="J168" s="42"/>
    </row>
    <row r="169" spans="1:10" x14ac:dyDescent="0.25">
      <c r="A169" s="3" t="s">
        <v>476</v>
      </c>
      <c r="B169" s="3">
        <v>5435</v>
      </c>
      <c r="C169" s="3" t="s">
        <v>1027</v>
      </c>
      <c r="D169" s="3">
        <v>359</v>
      </c>
      <c r="E169" s="3" t="s">
        <v>1029</v>
      </c>
      <c r="F169" s="3">
        <v>12.35</v>
      </c>
      <c r="G169" s="3">
        <v>6</v>
      </c>
      <c r="H169" s="3">
        <v>629.85</v>
      </c>
      <c r="I169" s="39">
        <v>51</v>
      </c>
      <c r="J169" s="42"/>
    </row>
    <row r="170" spans="1:10" x14ac:dyDescent="0.25">
      <c r="A170" s="3" t="s">
        <v>476</v>
      </c>
      <c r="B170" s="3">
        <v>5435</v>
      </c>
      <c r="C170" s="3" t="s">
        <v>1027</v>
      </c>
      <c r="D170" s="3">
        <v>360</v>
      </c>
      <c r="E170" s="3" t="s">
        <v>1028</v>
      </c>
      <c r="F170" s="3">
        <v>12.88</v>
      </c>
      <c r="G170" s="3" t="s">
        <v>15</v>
      </c>
      <c r="H170" s="3">
        <v>3220</v>
      </c>
      <c r="I170" s="39">
        <v>250</v>
      </c>
      <c r="J170" s="42"/>
    </row>
    <row r="171" spans="1:10" x14ac:dyDescent="0.25">
      <c r="A171" s="3" t="s">
        <v>476</v>
      </c>
      <c r="B171" s="3">
        <v>5435</v>
      </c>
      <c r="C171" s="3" t="s">
        <v>1027</v>
      </c>
      <c r="D171" s="3">
        <v>362</v>
      </c>
      <c r="E171" s="3" t="s">
        <v>1028</v>
      </c>
      <c r="F171" s="3">
        <v>12.88</v>
      </c>
      <c r="G171" s="3" t="s">
        <v>15</v>
      </c>
      <c r="H171" s="3">
        <v>3220</v>
      </c>
      <c r="I171" s="39">
        <v>250</v>
      </c>
      <c r="J171" s="42"/>
    </row>
    <row r="172" spans="1:10" x14ac:dyDescent="0.25">
      <c r="A172" s="3" t="s">
        <v>476</v>
      </c>
      <c r="B172" s="3">
        <v>5435</v>
      </c>
      <c r="C172" s="3" t="s">
        <v>1027</v>
      </c>
      <c r="D172" s="3">
        <v>364</v>
      </c>
      <c r="E172" s="3" t="s">
        <v>1028</v>
      </c>
      <c r="F172" s="3">
        <v>12.88</v>
      </c>
      <c r="G172" s="3">
        <v>6</v>
      </c>
      <c r="H172" s="3">
        <v>656.88</v>
      </c>
      <c r="I172" s="39">
        <v>51</v>
      </c>
      <c r="J172" s="42"/>
    </row>
    <row r="173" spans="1:10" x14ac:dyDescent="0.25">
      <c r="A173" s="3" t="s">
        <v>476</v>
      </c>
      <c r="B173" s="3">
        <v>5435</v>
      </c>
      <c r="C173" s="3" t="s">
        <v>1027</v>
      </c>
      <c r="D173" s="3">
        <v>368</v>
      </c>
      <c r="E173" s="3" t="s">
        <v>1028</v>
      </c>
      <c r="F173" s="3">
        <v>12.88</v>
      </c>
      <c r="G173" s="3">
        <v>6</v>
      </c>
      <c r="H173" s="3">
        <v>656.88</v>
      </c>
      <c r="I173" s="39">
        <v>51</v>
      </c>
      <c r="J173" s="42"/>
    </row>
    <row r="174" spans="1:10" x14ac:dyDescent="0.25">
      <c r="A174" s="3" t="s">
        <v>476</v>
      </c>
      <c r="B174" s="3">
        <v>5435</v>
      </c>
      <c r="C174" s="3" t="s">
        <v>1027</v>
      </c>
      <c r="D174" s="3">
        <v>370</v>
      </c>
      <c r="E174" s="3" t="s">
        <v>1028</v>
      </c>
      <c r="F174" s="3">
        <v>12.88</v>
      </c>
      <c r="G174" s="3">
        <v>6</v>
      </c>
      <c r="H174" s="3">
        <v>656.88</v>
      </c>
      <c r="I174" s="39">
        <v>51</v>
      </c>
      <c r="J174" s="42"/>
    </row>
    <row r="175" spans="1:10" x14ac:dyDescent="0.25">
      <c r="A175" s="3" t="s">
        <v>476</v>
      </c>
      <c r="B175" s="3">
        <v>5435</v>
      </c>
      <c r="C175" s="3" t="s">
        <v>1027</v>
      </c>
      <c r="D175" s="3">
        <v>372</v>
      </c>
      <c r="E175" s="3" t="s">
        <v>1028</v>
      </c>
      <c r="F175" s="3">
        <v>12.88</v>
      </c>
      <c r="G175" s="3" t="s">
        <v>15</v>
      </c>
      <c r="H175" s="3">
        <v>3220</v>
      </c>
      <c r="I175" s="39">
        <v>250</v>
      </c>
      <c r="J175" s="42"/>
    </row>
    <row r="176" spans="1:10" x14ac:dyDescent="0.25">
      <c r="A176" s="3" t="s">
        <v>476</v>
      </c>
      <c r="B176" s="3">
        <v>5435</v>
      </c>
      <c r="C176" s="3" t="s">
        <v>1027</v>
      </c>
      <c r="D176" s="3">
        <v>374</v>
      </c>
      <c r="E176" s="3" t="s">
        <v>1028</v>
      </c>
      <c r="F176" s="3">
        <v>12.88</v>
      </c>
      <c r="G176" s="3" t="s">
        <v>15</v>
      </c>
      <c r="H176" s="3">
        <v>3220</v>
      </c>
      <c r="I176" s="39">
        <v>250</v>
      </c>
      <c r="J176" s="42"/>
    </row>
    <row r="177" spans="1:10" x14ac:dyDescent="0.25">
      <c r="A177" s="3" t="s">
        <v>476</v>
      </c>
      <c r="B177" s="3">
        <v>5435</v>
      </c>
      <c r="C177" s="3" t="s">
        <v>1027</v>
      </c>
      <c r="D177" s="3">
        <v>376</v>
      </c>
      <c r="E177" s="3" t="s">
        <v>1028</v>
      </c>
      <c r="F177" s="3">
        <v>12.88</v>
      </c>
      <c r="G177" s="3" t="s">
        <v>15</v>
      </c>
      <c r="H177" s="3">
        <v>3220</v>
      </c>
      <c r="I177" s="39">
        <v>250</v>
      </c>
      <c r="J177" s="42"/>
    </row>
    <row r="178" spans="1:10" x14ac:dyDescent="0.25">
      <c r="A178" s="3" t="s">
        <v>476</v>
      </c>
      <c r="B178" s="3">
        <v>5435</v>
      </c>
      <c r="C178" s="3" t="s">
        <v>1027</v>
      </c>
      <c r="D178" s="3">
        <v>378</v>
      </c>
      <c r="E178" s="3" t="s">
        <v>1028</v>
      </c>
      <c r="F178" s="3">
        <v>12.88</v>
      </c>
      <c r="G178" s="3" t="s">
        <v>15</v>
      </c>
      <c r="H178" s="3">
        <v>3220</v>
      </c>
      <c r="I178" s="39">
        <v>250</v>
      </c>
      <c r="J178" s="42"/>
    </row>
    <row r="179" spans="1:10" x14ac:dyDescent="0.25">
      <c r="A179" s="3" t="s">
        <v>476</v>
      </c>
      <c r="B179" s="3">
        <v>5435</v>
      </c>
      <c r="C179" s="3" t="s">
        <v>1027</v>
      </c>
      <c r="D179" s="3">
        <v>380</v>
      </c>
      <c r="E179" s="3" t="s">
        <v>1028</v>
      </c>
      <c r="F179" s="3">
        <v>12.88</v>
      </c>
      <c r="G179" s="3" t="s">
        <v>15</v>
      </c>
      <c r="H179" s="3">
        <v>3220</v>
      </c>
      <c r="I179" s="39">
        <v>250</v>
      </c>
      <c r="J179" s="42"/>
    </row>
    <row r="180" spans="1:10" x14ac:dyDescent="0.25">
      <c r="A180" s="3" t="s">
        <v>476</v>
      </c>
      <c r="B180" s="3">
        <v>5435</v>
      </c>
      <c r="C180" s="3" t="s">
        <v>1027</v>
      </c>
      <c r="D180" s="3">
        <v>382</v>
      </c>
      <c r="E180" s="3" t="s">
        <v>1028</v>
      </c>
      <c r="F180" s="3">
        <v>12.88</v>
      </c>
      <c r="G180" s="3" t="s">
        <v>15</v>
      </c>
      <c r="H180" s="3">
        <v>3220</v>
      </c>
      <c r="I180" s="39">
        <v>250</v>
      </c>
      <c r="J180" s="42"/>
    </row>
    <row r="181" spans="1:10" x14ac:dyDescent="0.25">
      <c r="A181" s="3" t="s">
        <v>476</v>
      </c>
      <c r="B181" s="3">
        <v>5435</v>
      </c>
      <c r="C181" s="3" t="s">
        <v>1027</v>
      </c>
      <c r="D181" s="3">
        <v>384</v>
      </c>
      <c r="E181" s="3" t="s">
        <v>1028</v>
      </c>
      <c r="F181" s="3">
        <v>12.88</v>
      </c>
      <c r="G181" s="3" t="s">
        <v>15</v>
      </c>
      <c r="H181" s="3">
        <v>3220</v>
      </c>
      <c r="I181" s="39">
        <v>250</v>
      </c>
      <c r="J181" s="42"/>
    </row>
    <row r="182" spans="1:10" x14ac:dyDescent="0.25">
      <c r="A182" s="3" t="s">
        <v>476</v>
      </c>
      <c r="B182" s="3">
        <v>5721</v>
      </c>
      <c r="C182" s="3" t="s">
        <v>1031</v>
      </c>
      <c r="D182" s="3">
        <v>20</v>
      </c>
      <c r="E182" s="3" t="s">
        <v>1032</v>
      </c>
      <c r="F182" s="3">
        <v>14.42</v>
      </c>
      <c r="G182" s="3" t="s">
        <v>15</v>
      </c>
      <c r="H182" s="3">
        <v>2436.98</v>
      </c>
      <c r="I182" s="39">
        <v>169</v>
      </c>
      <c r="J182" s="42"/>
    </row>
    <row r="183" spans="1:10" x14ac:dyDescent="0.25">
      <c r="A183" s="3" t="s">
        <v>476</v>
      </c>
      <c r="B183" s="3">
        <v>5721</v>
      </c>
      <c r="C183" s="3" t="s">
        <v>1031</v>
      </c>
      <c r="D183" s="3">
        <v>25</v>
      </c>
      <c r="E183" s="3" t="s">
        <v>1033</v>
      </c>
      <c r="F183" s="3">
        <v>19.309999999999999</v>
      </c>
      <c r="G183" s="3" t="s">
        <v>15</v>
      </c>
      <c r="H183" s="3">
        <v>3263.39</v>
      </c>
      <c r="I183" s="39">
        <v>169</v>
      </c>
      <c r="J183" s="42"/>
    </row>
    <row r="184" spans="1:10" x14ac:dyDescent="0.25">
      <c r="A184" s="3" t="s">
        <v>476</v>
      </c>
      <c r="B184" s="3">
        <v>5721</v>
      </c>
      <c r="C184" s="3" t="s">
        <v>1031</v>
      </c>
      <c r="D184" s="3">
        <v>27</v>
      </c>
      <c r="E184" s="3" t="s">
        <v>1034</v>
      </c>
      <c r="F184" s="3">
        <v>20.62</v>
      </c>
      <c r="G184" s="3" t="s">
        <v>15</v>
      </c>
      <c r="H184" s="3">
        <v>3484.78</v>
      </c>
      <c r="I184" s="39">
        <v>169</v>
      </c>
      <c r="J184" s="42"/>
    </row>
    <row r="185" spans="1:10" x14ac:dyDescent="0.25">
      <c r="A185" s="3" t="s">
        <v>476</v>
      </c>
      <c r="B185" s="3">
        <v>6821</v>
      </c>
      <c r="C185" s="3" t="s">
        <v>1035</v>
      </c>
      <c r="D185" s="3">
        <v>64</v>
      </c>
      <c r="E185" s="3" t="s">
        <v>1036</v>
      </c>
      <c r="F185" s="3">
        <v>30.77</v>
      </c>
      <c r="G185" s="3" t="s">
        <v>148</v>
      </c>
      <c r="H185" s="3">
        <v>3538.55</v>
      </c>
      <c r="I185" s="39">
        <v>115</v>
      </c>
      <c r="J185" s="42"/>
    </row>
    <row r="186" spans="1:10" x14ac:dyDescent="0.25">
      <c r="A186" s="3" t="s">
        <v>476</v>
      </c>
      <c r="B186" s="3">
        <v>6821</v>
      </c>
      <c r="C186" s="3" t="s">
        <v>1035</v>
      </c>
      <c r="D186" s="3">
        <v>65</v>
      </c>
      <c r="E186" s="3" t="s">
        <v>1035</v>
      </c>
      <c r="F186" s="3">
        <v>27.25</v>
      </c>
      <c r="G186" s="3" t="s">
        <v>13</v>
      </c>
      <c r="H186" s="3">
        <v>9946.25</v>
      </c>
      <c r="I186" s="39">
        <v>365</v>
      </c>
      <c r="J186" s="42"/>
    </row>
    <row r="187" spans="1:10" x14ac:dyDescent="0.25">
      <c r="A187" s="36" t="s">
        <v>476</v>
      </c>
      <c r="B187" s="36">
        <v>6821</v>
      </c>
      <c r="C187" s="36" t="s">
        <v>1035</v>
      </c>
      <c r="D187" s="36">
        <v>71</v>
      </c>
      <c r="E187" s="36" t="s">
        <v>1035</v>
      </c>
      <c r="F187" s="36">
        <v>27.25</v>
      </c>
      <c r="G187" s="36" t="s">
        <v>13</v>
      </c>
      <c r="H187" s="36">
        <v>0</v>
      </c>
      <c r="I187" s="44">
        <v>0</v>
      </c>
      <c r="J187" s="42"/>
    </row>
    <row r="188" spans="1:10" x14ac:dyDescent="0.25">
      <c r="A188" s="45" t="s">
        <v>476</v>
      </c>
      <c r="B188" s="45">
        <v>6821</v>
      </c>
      <c r="C188" s="45" t="s">
        <v>1035</v>
      </c>
      <c r="D188" s="45">
        <v>74</v>
      </c>
      <c r="E188" s="45" t="s">
        <v>1036</v>
      </c>
      <c r="F188" s="45">
        <v>27.41</v>
      </c>
      <c r="G188" s="45" t="s">
        <v>15</v>
      </c>
      <c r="H188" s="45">
        <f>F188*I188</f>
        <v>2220.21</v>
      </c>
      <c r="I188" s="46">
        <v>81</v>
      </c>
      <c r="J188" s="42"/>
    </row>
    <row r="189" spans="1:10" x14ac:dyDescent="0.25">
      <c r="A189" s="3" t="s">
        <v>476</v>
      </c>
      <c r="B189" s="3">
        <v>6821</v>
      </c>
      <c r="C189" s="3" t="s">
        <v>1035</v>
      </c>
      <c r="D189" s="3">
        <v>79</v>
      </c>
      <c r="E189" s="3" t="s">
        <v>1035</v>
      </c>
      <c r="F189" s="3">
        <v>27.25</v>
      </c>
      <c r="G189" s="3" t="s">
        <v>13</v>
      </c>
      <c r="H189" s="3">
        <v>9946.25</v>
      </c>
      <c r="I189" s="39">
        <v>365</v>
      </c>
      <c r="J189" s="42"/>
    </row>
    <row r="190" spans="1:10" x14ac:dyDescent="0.25">
      <c r="A190" s="36" t="s">
        <v>476</v>
      </c>
      <c r="B190" s="36">
        <v>6821</v>
      </c>
      <c r="C190" s="36" t="s">
        <v>1035</v>
      </c>
      <c r="D190" s="36">
        <v>83</v>
      </c>
      <c r="E190" s="36" t="s">
        <v>1035</v>
      </c>
      <c r="F190" s="36">
        <v>27.25</v>
      </c>
      <c r="G190" s="36" t="s">
        <v>15</v>
      </c>
      <c r="H190" s="36">
        <v>0</v>
      </c>
      <c r="I190" s="44">
        <v>0</v>
      </c>
      <c r="J190" s="42"/>
    </row>
    <row r="191" spans="1:10" x14ac:dyDescent="0.25">
      <c r="A191" s="3" t="s">
        <v>476</v>
      </c>
      <c r="B191" s="3">
        <v>6821</v>
      </c>
      <c r="C191" s="3" t="s">
        <v>1035</v>
      </c>
      <c r="D191" s="3">
        <v>85</v>
      </c>
      <c r="E191" s="3" t="s">
        <v>1037</v>
      </c>
      <c r="F191" s="3">
        <v>31.16</v>
      </c>
      <c r="G191" s="3" t="s">
        <v>13</v>
      </c>
      <c r="H191" s="3">
        <v>11373.4</v>
      </c>
      <c r="I191" s="39">
        <v>365</v>
      </c>
      <c r="J191" s="42"/>
    </row>
    <row r="192" spans="1:10" x14ac:dyDescent="0.25">
      <c r="A192" s="36" t="s">
        <v>476</v>
      </c>
      <c r="B192" s="36">
        <v>6821</v>
      </c>
      <c r="C192" s="36" t="s">
        <v>1035</v>
      </c>
      <c r="D192" s="36">
        <v>87</v>
      </c>
      <c r="E192" s="36" t="s">
        <v>1038</v>
      </c>
      <c r="F192" s="36">
        <v>29.4</v>
      </c>
      <c r="G192" s="36" t="s">
        <v>15</v>
      </c>
      <c r="H192" s="36">
        <v>0</v>
      </c>
      <c r="I192" s="44">
        <v>0</v>
      </c>
      <c r="J192" s="42"/>
    </row>
    <row r="193" spans="1:10" x14ac:dyDescent="0.25">
      <c r="A193" s="3" t="s">
        <v>476</v>
      </c>
      <c r="B193" s="3">
        <v>6821</v>
      </c>
      <c r="C193" s="3" t="s">
        <v>1035</v>
      </c>
      <c r="D193" s="3">
        <v>89</v>
      </c>
      <c r="E193" s="3" t="s">
        <v>1035</v>
      </c>
      <c r="F193" s="3">
        <v>27.25</v>
      </c>
      <c r="G193" s="3" t="s">
        <v>148</v>
      </c>
      <c r="H193" s="3">
        <v>3133.75</v>
      </c>
      <c r="I193" s="39">
        <v>115</v>
      </c>
      <c r="J193" s="42"/>
    </row>
    <row r="194" spans="1:10" x14ac:dyDescent="0.25">
      <c r="A194" s="3" t="s">
        <v>476</v>
      </c>
      <c r="B194" s="3">
        <v>6821</v>
      </c>
      <c r="C194" s="3" t="s">
        <v>1035</v>
      </c>
      <c r="D194" s="3">
        <v>91</v>
      </c>
      <c r="E194" s="3" t="s">
        <v>1039</v>
      </c>
      <c r="F194" s="3">
        <v>33.83</v>
      </c>
      <c r="G194" s="3" t="s">
        <v>15</v>
      </c>
      <c r="H194" s="3">
        <v>6292.38</v>
      </c>
      <c r="I194" s="39">
        <v>186</v>
      </c>
      <c r="J194" s="42"/>
    </row>
    <row r="195" spans="1:10" x14ac:dyDescent="0.25">
      <c r="A195" s="3" t="s">
        <v>476</v>
      </c>
      <c r="B195" s="3">
        <v>6821</v>
      </c>
      <c r="C195" s="3" t="s">
        <v>1035</v>
      </c>
      <c r="D195" s="3">
        <v>93</v>
      </c>
      <c r="E195" s="3" t="s">
        <v>1038</v>
      </c>
      <c r="F195" s="3">
        <v>29.4</v>
      </c>
      <c r="G195" s="3" t="s">
        <v>13</v>
      </c>
      <c r="H195" s="3">
        <v>10731</v>
      </c>
      <c r="I195" s="39">
        <v>365</v>
      </c>
      <c r="J195" s="42"/>
    </row>
    <row r="196" spans="1:10" x14ac:dyDescent="0.25">
      <c r="A196" s="3" t="s">
        <v>476</v>
      </c>
      <c r="B196" s="3">
        <v>6821</v>
      </c>
      <c r="C196" s="3" t="s">
        <v>1035</v>
      </c>
      <c r="D196" s="3">
        <v>94</v>
      </c>
      <c r="E196" s="3" t="s">
        <v>1040</v>
      </c>
      <c r="F196" s="3">
        <v>27.44</v>
      </c>
      <c r="G196" s="3" t="s">
        <v>15</v>
      </c>
      <c r="H196" s="3">
        <v>6860</v>
      </c>
      <c r="I196" s="39">
        <v>250</v>
      </c>
      <c r="J196" s="42"/>
    </row>
    <row r="197" spans="1:10" x14ac:dyDescent="0.25">
      <c r="A197" s="3" t="s">
        <v>476</v>
      </c>
      <c r="B197" s="3">
        <v>6821</v>
      </c>
      <c r="C197" s="3" t="s">
        <v>1035</v>
      </c>
      <c r="D197" s="3">
        <v>95</v>
      </c>
      <c r="E197" s="3" t="s">
        <v>1035</v>
      </c>
      <c r="F197" s="3">
        <v>27.25</v>
      </c>
      <c r="G197" s="3" t="s">
        <v>148</v>
      </c>
      <c r="H197" s="3">
        <v>3133.75</v>
      </c>
      <c r="I197" s="39">
        <v>115</v>
      </c>
      <c r="J197" s="42"/>
    </row>
    <row r="198" spans="1:10" x14ac:dyDescent="0.25">
      <c r="A198" s="3" t="s">
        <v>476</v>
      </c>
      <c r="B198" s="3">
        <v>6821</v>
      </c>
      <c r="C198" s="3" t="s">
        <v>1035</v>
      </c>
      <c r="D198" s="3">
        <v>96</v>
      </c>
      <c r="E198" s="3" t="s">
        <v>1040</v>
      </c>
      <c r="F198" s="3">
        <v>27.44</v>
      </c>
      <c r="G198" s="3" t="s">
        <v>148</v>
      </c>
      <c r="H198" s="3">
        <v>3155.6</v>
      </c>
      <c r="I198" s="39">
        <v>115</v>
      </c>
      <c r="J198" s="42"/>
    </row>
    <row r="199" spans="1:10" x14ac:dyDescent="0.25">
      <c r="A199" s="45" t="s">
        <v>476</v>
      </c>
      <c r="B199" s="45">
        <v>6821</v>
      </c>
      <c r="C199" s="45" t="s">
        <v>1035</v>
      </c>
      <c r="D199" s="45">
        <v>99</v>
      </c>
      <c r="E199" s="45" t="s">
        <v>1041</v>
      </c>
      <c r="F199" s="45">
        <v>29.4</v>
      </c>
      <c r="G199" s="45" t="s">
        <v>148</v>
      </c>
      <c r="H199" s="45">
        <f>F199*I199</f>
        <v>3381</v>
      </c>
      <c r="I199" s="46">
        <v>115</v>
      </c>
      <c r="J199" s="42"/>
    </row>
    <row r="200" spans="1:10" x14ac:dyDescent="0.25">
      <c r="A200" s="3" t="s">
        <v>476</v>
      </c>
      <c r="B200" s="3">
        <v>6821</v>
      </c>
      <c r="C200" s="3" t="s">
        <v>1035</v>
      </c>
      <c r="D200" s="3">
        <v>101</v>
      </c>
      <c r="E200" s="3" t="s">
        <v>1042</v>
      </c>
      <c r="F200" s="3">
        <v>27.25</v>
      </c>
      <c r="G200" s="3" t="s">
        <v>15</v>
      </c>
      <c r="H200" s="3">
        <v>1744</v>
      </c>
      <c r="I200" s="39">
        <v>64</v>
      </c>
      <c r="J200" s="42"/>
    </row>
    <row r="201" spans="1:10" x14ac:dyDescent="0.25">
      <c r="A201" s="3" t="s">
        <v>476</v>
      </c>
      <c r="B201" s="3">
        <v>6821</v>
      </c>
      <c r="C201" s="3" t="s">
        <v>1035</v>
      </c>
      <c r="D201" s="3">
        <v>103</v>
      </c>
      <c r="E201" s="3" t="s">
        <v>1035</v>
      </c>
      <c r="F201" s="3">
        <v>27.25</v>
      </c>
      <c r="G201" s="3" t="s">
        <v>148</v>
      </c>
      <c r="H201" s="3">
        <v>3133.75</v>
      </c>
      <c r="I201" s="39">
        <v>115</v>
      </c>
      <c r="J201" s="42"/>
    </row>
    <row r="202" spans="1:10" x14ac:dyDescent="0.25">
      <c r="A202" s="3" t="s">
        <v>476</v>
      </c>
      <c r="B202" s="3">
        <v>6821</v>
      </c>
      <c r="C202" s="3" t="s">
        <v>1035</v>
      </c>
      <c r="D202" s="3">
        <v>104</v>
      </c>
      <c r="E202" s="3" t="s">
        <v>1043</v>
      </c>
      <c r="F202" s="3">
        <v>23.97</v>
      </c>
      <c r="G202" s="3" t="s">
        <v>148</v>
      </c>
      <c r="H202" s="3">
        <v>2756.55</v>
      </c>
      <c r="I202" s="39">
        <v>115</v>
      </c>
      <c r="J202" s="42"/>
    </row>
    <row r="203" spans="1:10" x14ac:dyDescent="0.25">
      <c r="A203" s="3" t="s">
        <v>476</v>
      </c>
      <c r="B203" s="3">
        <v>6821</v>
      </c>
      <c r="C203" s="3" t="s">
        <v>1035</v>
      </c>
      <c r="D203" s="3">
        <v>105</v>
      </c>
      <c r="E203" s="3" t="s">
        <v>1037</v>
      </c>
      <c r="F203" s="3">
        <v>31.16</v>
      </c>
      <c r="G203" s="3" t="s">
        <v>15</v>
      </c>
      <c r="H203" s="3">
        <v>7790</v>
      </c>
      <c r="I203" s="39">
        <v>250</v>
      </c>
      <c r="J203" s="42"/>
    </row>
    <row r="204" spans="1:10" x14ac:dyDescent="0.25">
      <c r="A204" s="3" t="s">
        <v>476</v>
      </c>
      <c r="B204" s="3">
        <v>6821</v>
      </c>
      <c r="C204" s="3" t="s">
        <v>1035</v>
      </c>
      <c r="D204" s="3">
        <v>106</v>
      </c>
      <c r="E204" s="3" t="s">
        <v>1044</v>
      </c>
      <c r="F204" s="3">
        <v>29.59</v>
      </c>
      <c r="G204" s="3" t="s">
        <v>13</v>
      </c>
      <c r="H204" s="3">
        <v>10800.35</v>
      </c>
      <c r="I204" s="39">
        <v>365</v>
      </c>
      <c r="J204" s="42"/>
    </row>
    <row r="205" spans="1:10" x14ac:dyDescent="0.25">
      <c r="A205" s="3" t="s">
        <v>476</v>
      </c>
      <c r="B205" s="3">
        <v>6821</v>
      </c>
      <c r="C205" s="3" t="s">
        <v>1035</v>
      </c>
      <c r="D205" s="3">
        <v>108</v>
      </c>
      <c r="E205" s="3" t="s">
        <v>1036</v>
      </c>
      <c r="F205" s="3">
        <v>30.77</v>
      </c>
      <c r="G205" s="3" t="s">
        <v>15</v>
      </c>
      <c r="H205" s="3">
        <v>7692.5</v>
      </c>
      <c r="I205" s="39">
        <v>250</v>
      </c>
      <c r="J205" s="42"/>
    </row>
    <row r="206" spans="1:10" x14ac:dyDescent="0.25">
      <c r="A206" s="3" t="s">
        <v>476</v>
      </c>
      <c r="B206" s="3">
        <v>6821</v>
      </c>
      <c r="C206" s="3" t="s">
        <v>1035</v>
      </c>
      <c r="D206" s="3">
        <v>109</v>
      </c>
      <c r="E206" s="3" t="s">
        <v>1035</v>
      </c>
      <c r="F206" s="3">
        <v>27.25</v>
      </c>
      <c r="G206" s="3" t="s">
        <v>15</v>
      </c>
      <c r="H206" s="3">
        <v>2207.25</v>
      </c>
      <c r="I206" s="39">
        <v>81</v>
      </c>
      <c r="J206" s="42"/>
    </row>
    <row r="207" spans="1:10" x14ac:dyDescent="0.25">
      <c r="A207" s="45" t="s">
        <v>476</v>
      </c>
      <c r="B207" s="45">
        <v>6821</v>
      </c>
      <c r="C207" s="45" t="s">
        <v>1035</v>
      </c>
      <c r="D207" s="45">
        <v>110</v>
      </c>
      <c r="E207" s="45" t="s">
        <v>1036</v>
      </c>
      <c r="F207" s="45">
        <v>27.41</v>
      </c>
      <c r="G207" s="45" t="s">
        <v>148</v>
      </c>
      <c r="H207" s="45">
        <f>F207*I207</f>
        <v>3152.15</v>
      </c>
      <c r="I207" s="46">
        <v>115</v>
      </c>
      <c r="J207" s="42"/>
    </row>
    <row r="208" spans="1:10" x14ac:dyDescent="0.25">
      <c r="A208" s="3" t="s">
        <v>476</v>
      </c>
      <c r="B208" s="3">
        <v>6821</v>
      </c>
      <c r="C208" s="3" t="s">
        <v>1035</v>
      </c>
      <c r="D208" s="3">
        <v>111</v>
      </c>
      <c r="E208" s="3" t="s">
        <v>1035</v>
      </c>
      <c r="F208" s="3">
        <v>27.25</v>
      </c>
      <c r="G208" s="3" t="s">
        <v>15</v>
      </c>
      <c r="H208" s="3">
        <v>2207.25</v>
      </c>
      <c r="I208" s="39">
        <v>81</v>
      </c>
      <c r="J208" s="42"/>
    </row>
    <row r="209" spans="1:10" x14ac:dyDescent="0.25">
      <c r="A209" s="3" t="s">
        <v>476</v>
      </c>
      <c r="B209" s="3">
        <v>6821</v>
      </c>
      <c r="C209" s="3" t="s">
        <v>1035</v>
      </c>
      <c r="D209" s="3">
        <v>112</v>
      </c>
      <c r="E209" s="3" t="s">
        <v>1040</v>
      </c>
      <c r="F209" s="3">
        <v>27.44</v>
      </c>
      <c r="G209" s="3" t="s">
        <v>13</v>
      </c>
      <c r="H209" s="3">
        <v>10015.6</v>
      </c>
      <c r="I209" s="39">
        <v>365</v>
      </c>
      <c r="J209" s="42"/>
    </row>
    <row r="210" spans="1:10" x14ac:dyDescent="0.25">
      <c r="A210" s="3" t="s">
        <v>476</v>
      </c>
      <c r="B210" s="3">
        <v>6821</v>
      </c>
      <c r="C210" s="3" t="s">
        <v>1035</v>
      </c>
      <c r="D210" s="3">
        <v>114</v>
      </c>
      <c r="E210" s="3" t="s">
        <v>1040</v>
      </c>
      <c r="F210" s="3">
        <v>27.44</v>
      </c>
      <c r="G210" s="3" t="s">
        <v>15</v>
      </c>
      <c r="H210" s="3">
        <v>6860</v>
      </c>
      <c r="I210" s="39">
        <v>250</v>
      </c>
      <c r="J210" s="42"/>
    </row>
    <row r="211" spans="1:10" x14ac:dyDescent="0.25">
      <c r="A211" s="10" t="s">
        <v>476</v>
      </c>
      <c r="B211" s="10">
        <v>6821</v>
      </c>
      <c r="C211" s="10" t="s">
        <v>1035</v>
      </c>
      <c r="D211" s="10">
        <v>115</v>
      </c>
      <c r="E211" s="10" t="s">
        <v>1035</v>
      </c>
      <c r="F211" s="10">
        <v>27.25</v>
      </c>
      <c r="G211" s="10" t="s">
        <v>148</v>
      </c>
      <c r="H211" s="10">
        <v>0</v>
      </c>
      <c r="I211" s="40">
        <v>0</v>
      </c>
      <c r="J211" s="43" t="s">
        <v>187</v>
      </c>
    </row>
    <row r="212" spans="1:10" x14ac:dyDescent="0.25">
      <c r="A212" s="10" t="s">
        <v>476</v>
      </c>
      <c r="B212" s="10">
        <v>6821</v>
      </c>
      <c r="C212" s="10" t="s">
        <v>1035</v>
      </c>
      <c r="D212" s="10">
        <v>116</v>
      </c>
      <c r="E212" s="10" t="s">
        <v>1040</v>
      </c>
      <c r="F212" s="10">
        <v>27.44</v>
      </c>
      <c r="G212" s="10" t="s">
        <v>13</v>
      </c>
      <c r="H212" s="10">
        <v>0</v>
      </c>
      <c r="I212" s="40">
        <v>0</v>
      </c>
      <c r="J212" s="43" t="s">
        <v>187</v>
      </c>
    </row>
    <row r="213" spans="1:10" x14ac:dyDescent="0.25">
      <c r="A213" s="10" t="s">
        <v>476</v>
      </c>
      <c r="B213" s="10">
        <v>6821</v>
      </c>
      <c r="C213" s="10" t="s">
        <v>1035</v>
      </c>
      <c r="D213" s="10">
        <v>118</v>
      </c>
      <c r="E213" s="10" t="s">
        <v>1036</v>
      </c>
      <c r="F213" s="10">
        <v>30.77</v>
      </c>
      <c r="G213" s="10" t="s">
        <v>148</v>
      </c>
      <c r="H213" s="10">
        <v>0</v>
      </c>
      <c r="I213" s="40">
        <v>0</v>
      </c>
      <c r="J213" s="43" t="s">
        <v>187</v>
      </c>
    </row>
    <row r="214" spans="1:10" x14ac:dyDescent="0.25">
      <c r="A214" s="10" t="s">
        <v>476</v>
      </c>
      <c r="B214" s="10">
        <v>6821</v>
      </c>
      <c r="C214" s="10" t="s">
        <v>1035</v>
      </c>
      <c r="D214" s="10">
        <v>120</v>
      </c>
      <c r="E214" s="10" t="s">
        <v>1045</v>
      </c>
      <c r="F214" s="10">
        <v>34.11</v>
      </c>
      <c r="G214" s="10" t="s">
        <v>15</v>
      </c>
      <c r="H214" s="10">
        <v>0</v>
      </c>
      <c r="I214" s="40">
        <v>0</v>
      </c>
      <c r="J214" s="43" t="s">
        <v>187</v>
      </c>
    </row>
    <row r="215" spans="1:10" x14ac:dyDescent="0.25">
      <c r="A215" s="10" t="s">
        <v>476</v>
      </c>
      <c r="B215" s="10">
        <v>6821</v>
      </c>
      <c r="C215" s="10" t="s">
        <v>1035</v>
      </c>
      <c r="D215" s="10">
        <v>123</v>
      </c>
      <c r="E215" s="10" t="s">
        <v>1037</v>
      </c>
      <c r="F215" s="10">
        <v>31.18</v>
      </c>
      <c r="G215" s="10">
        <v>6</v>
      </c>
      <c r="H215" s="10">
        <v>0</v>
      </c>
      <c r="I215" s="40">
        <v>0</v>
      </c>
      <c r="J215" s="43" t="s">
        <v>187</v>
      </c>
    </row>
    <row r="216" spans="1:10" x14ac:dyDescent="0.25">
      <c r="A216" s="45" t="s">
        <v>476</v>
      </c>
      <c r="B216" s="45">
        <v>6821</v>
      </c>
      <c r="C216" s="45" t="s">
        <v>1035</v>
      </c>
      <c r="D216" s="45">
        <v>124</v>
      </c>
      <c r="E216" s="45" t="s">
        <v>1036</v>
      </c>
      <c r="F216" s="45">
        <v>27.41</v>
      </c>
      <c r="G216" s="45" t="s">
        <v>148</v>
      </c>
      <c r="H216" s="45">
        <f>F216*I216</f>
        <v>3152.15</v>
      </c>
      <c r="I216" s="46">
        <v>115</v>
      </c>
      <c r="J216" s="42"/>
    </row>
    <row r="217" spans="1:10" x14ac:dyDescent="0.25">
      <c r="A217" s="10" t="s">
        <v>476</v>
      </c>
      <c r="B217" s="10">
        <v>6821</v>
      </c>
      <c r="C217" s="10" t="s">
        <v>1035</v>
      </c>
      <c r="D217" s="10">
        <v>125</v>
      </c>
      <c r="E217" s="10" t="s">
        <v>1046</v>
      </c>
      <c r="F217" s="10">
        <v>47.58</v>
      </c>
      <c r="G217" s="10" t="s">
        <v>15</v>
      </c>
      <c r="H217" s="10">
        <v>0</v>
      </c>
      <c r="I217" s="40">
        <v>0</v>
      </c>
      <c r="J217" s="43" t="s">
        <v>187</v>
      </c>
    </row>
    <row r="218" spans="1:10" x14ac:dyDescent="0.25">
      <c r="A218" s="10" t="s">
        <v>476</v>
      </c>
      <c r="B218" s="10">
        <v>6821</v>
      </c>
      <c r="C218" s="10" t="s">
        <v>1035</v>
      </c>
      <c r="D218" s="10">
        <v>128</v>
      </c>
      <c r="E218" s="10" t="s">
        <v>1047</v>
      </c>
      <c r="F218" s="10">
        <v>30.84</v>
      </c>
      <c r="G218" s="10" t="s">
        <v>148</v>
      </c>
      <c r="H218" s="10">
        <v>0</v>
      </c>
      <c r="I218" s="40">
        <v>0</v>
      </c>
      <c r="J218" s="43" t="s">
        <v>187</v>
      </c>
    </row>
    <row r="219" spans="1:10" x14ac:dyDescent="0.25">
      <c r="A219" s="10" t="s">
        <v>476</v>
      </c>
      <c r="B219" s="10">
        <v>6821</v>
      </c>
      <c r="C219" s="10" t="s">
        <v>1035</v>
      </c>
      <c r="D219" s="10">
        <v>130</v>
      </c>
      <c r="E219" s="10" t="s">
        <v>1036</v>
      </c>
      <c r="F219" s="10">
        <v>30.77</v>
      </c>
      <c r="G219" s="10" t="s">
        <v>13</v>
      </c>
      <c r="H219" s="10">
        <v>0</v>
      </c>
      <c r="I219" s="40">
        <v>0</v>
      </c>
      <c r="J219" s="43" t="s">
        <v>187</v>
      </c>
    </row>
    <row r="220" spans="1:10" x14ac:dyDescent="0.25">
      <c r="A220" s="10" t="s">
        <v>476</v>
      </c>
      <c r="B220" s="10">
        <v>6821</v>
      </c>
      <c r="C220" s="10" t="s">
        <v>1035</v>
      </c>
      <c r="D220" s="10">
        <v>131</v>
      </c>
      <c r="E220" s="10" t="s">
        <v>1048</v>
      </c>
      <c r="F220" s="10">
        <v>46.76</v>
      </c>
      <c r="G220" s="10" t="s">
        <v>148</v>
      </c>
      <c r="H220" s="10">
        <v>0</v>
      </c>
      <c r="I220" s="40">
        <v>0</v>
      </c>
      <c r="J220" s="43" t="s">
        <v>187</v>
      </c>
    </row>
    <row r="221" spans="1:10" x14ac:dyDescent="0.25">
      <c r="A221" s="10" t="s">
        <v>476</v>
      </c>
      <c r="B221" s="10">
        <v>6821</v>
      </c>
      <c r="C221" s="10" t="s">
        <v>1035</v>
      </c>
      <c r="D221" s="10">
        <v>132</v>
      </c>
      <c r="E221" s="10" t="s">
        <v>1040</v>
      </c>
      <c r="F221" s="10">
        <v>27.44</v>
      </c>
      <c r="G221" s="10" t="s">
        <v>13</v>
      </c>
      <c r="H221" s="10">
        <v>0</v>
      </c>
      <c r="I221" s="40">
        <v>0</v>
      </c>
      <c r="J221" s="43" t="s">
        <v>187</v>
      </c>
    </row>
    <row r="222" spans="1:10" x14ac:dyDescent="0.25">
      <c r="A222" s="10" t="s">
        <v>476</v>
      </c>
      <c r="B222" s="10">
        <v>6821</v>
      </c>
      <c r="C222" s="10" t="s">
        <v>1035</v>
      </c>
      <c r="D222" s="10">
        <v>135</v>
      </c>
      <c r="E222" s="10" t="s">
        <v>1035</v>
      </c>
      <c r="F222" s="10">
        <v>27.25</v>
      </c>
      <c r="G222" s="10" t="s">
        <v>15</v>
      </c>
      <c r="H222" s="10">
        <v>0</v>
      </c>
      <c r="I222" s="40">
        <v>0</v>
      </c>
      <c r="J222" s="43" t="s">
        <v>187</v>
      </c>
    </row>
    <row r="223" spans="1:10" x14ac:dyDescent="0.25">
      <c r="A223" s="10" t="s">
        <v>476</v>
      </c>
      <c r="B223" s="10">
        <v>6821</v>
      </c>
      <c r="C223" s="10" t="s">
        <v>1035</v>
      </c>
      <c r="D223" s="10">
        <v>136</v>
      </c>
      <c r="E223" s="10" t="s">
        <v>1049</v>
      </c>
      <c r="F223" s="10">
        <v>34.11</v>
      </c>
      <c r="G223" s="10" t="s">
        <v>15</v>
      </c>
      <c r="H223" s="10">
        <v>0</v>
      </c>
      <c r="I223" s="40">
        <v>0</v>
      </c>
      <c r="J223" s="43" t="s">
        <v>187</v>
      </c>
    </row>
    <row r="224" spans="1:10" x14ac:dyDescent="0.25">
      <c r="A224" s="36" t="s">
        <v>476</v>
      </c>
      <c r="B224" s="36">
        <v>6821</v>
      </c>
      <c r="C224" s="36" t="s">
        <v>1035</v>
      </c>
      <c r="D224" s="36">
        <v>138</v>
      </c>
      <c r="E224" s="36" t="s">
        <v>1040</v>
      </c>
      <c r="F224" s="36">
        <v>27.44</v>
      </c>
      <c r="G224" s="36" t="s">
        <v>148</v>
      </c>
      <c r="H224" s="36">
        <v>0</v>
      </c>
      <c r="I224" s="44">
        <v>0</v>
      </c>
      <c r="J224" s="42"/>
    </row>
    <row r="225" spans="1:10" x14ac:dyDescent="0.25">
      <c r="A225" s="10" t="s">
        <v>476</v>
      </c>
      <c r="B225" s="10">
        <v>6821</v>
      </c>
      <c r="C225" s="10" t="s">
        <v>1035</v>
      </c>
      <c r="D225" s="10">
        <v>139</v>
      </c>
      <c r="E225" s="10" t="s">
        <v>1039</v>
      </c>
      <c r="F225" s="10">
        <v>33.83</v>
      </c>
      <c r="G225" s="10" t="s">
        <v>15</v>
      </c>
      <c r="H225" s="10">
        <v>0</v>
      </c>
      <c r="I225" s="40">
        <v>0</v>
      </c>
      <c r="J225" s="43" t="s">
        <v>187</v>
      </c>
    </row>
    <row r="226" spans="1:10" x14ac:dyDescent="0.25">
      <c r="A226" s="10" t="s">
        <v>476</v>
      </c>
      <c r="B226" s="10">
        <v>6821</v>
      </c>
      <c r="C226" s="10" t="s">
        <v>1035</v>
      </c>
      <c r="D226" s="10">
        <v>140</v>
      </c>
      <c r="E226" s="10" t="s">
        <v>1050</v>
      </c>
      <c r="F226" s="10">
        <v>36.119999999999997</v>
      </c>
      <c r="G226" s="10" t="s">
        <v>15</v>
      </c>
      <c r="H226" s="10">
        <v>0</v>
      </c>
      <c r="I226" s="40">
        <v>0</v>
      </c>
      <c r="J226" s="43" t="s">
        <v>187</v>
      </c>
    </row>
    <row r="227" spans="1:10" x14ac:dyDescent="0.25">
      <c r="A227" s="10" t="s">
        <v>476</v>
      </c>
      <c r="B227" s="10">
        <v>6821</v>
      </c>
      <c r="C227" s="10" t="s">
        <v>1035</v>
      </c>
      <c r="D227" s="10">
        <v>141</v>
      </c>
      <c r="E227" s="10" t="s">
        <v>1035</v>
      </c>
      <c r="F227" s="10">
        <v>27.25</v>
      </c>
      <c r="G227" s="10" t="s">
        <v>148</v>
      </c>
      <c r="H227" s="10">
        <v>0</v>
      </c>
      <c r="I227" s="40">
        <v>0</v>
      </c>
      <c r="J227" s="43" t="s">
        <v>187</v>
      </c>
    </row>
    <row r="228" spans="1:10" x14ac:dyDescent="0.25">
      <c r="A228" s="10" t="s">
        <v>476</v>
      </c>
      <c r="B228" s="10">
        <v>6821</v>
      </c>
      <c r="C228" s="10" t="s">
        <v>1035</v>
      </c>
      <c r="D228" s="10">
        <v>142</v>
      </c>
      <c r="E228" s="10" t="s">
        <v>1040</v>
      </c>
      <c r="F228" s="10">
        <v>27.44</v>
      </c>
      <c r="G228" s="10" t="s">
        <v>13</v>
      </c>
      <c r="H228" s="10">
        <v>0</v>
      </c>
      <c r="I228" s="40">
        <v>0</v>
      </c>
      <c r="J228" s="43" t="s">
        <v>187</v>
      </c>
    </row>
    <row r="229" spans="1:10" x14ac:dyDescent="0.25">
      <c r="A229" s="10" t="s">
        <v>476</v>
      </c>
      <c r="B229" s="10">
        <v>6821</v>
      </c>
      <c r="C229" s="10" t="s">
        <v>1035</v>
      </c>
      <c r="D229" s="10">
        <v>143</v>
      </c>
      <c r="E229" s="10" t="s">
        <v>1035</v>
      </c>
      <c r="F229" s="10">
        <v>27.25</v>
      </c>
      <c r="G229" s="10" t="s">
        <v>15</v>
      </c>
      <c r="H229" s="10">
        <v>0</v>
      </c>
      <c r="I229" s="40">
        <v>0</v>
      </c>
      <c r="J229" s="43" t="s">
        <v>187</v>
      </c>
    </row>
    <row r="230" spans="1:10" x14ac:dyDescent="0.25">
      <c r="A230" s="45" t="s">
        <v>476</v>
      </c>
      <c r="B230" s="45">
        <v>6821</v>
      </c>
      <c r="C230" s="45" t="s">
        <v>1035</v>
      </c>
      <c r="D230" s="45">
        <v>144</v>
      </c>
      <c r="E230" s="45" t="s">
        <v>1036</v>
      </c>
      <c r="F230" s="45">
        <v>27.41</v>
      </c>
      <c r="G230" s="45" t="s">
        <v>15</v>
      </c>
      <c r="H230" s="45">
        <f>F230*I230</f>
        <v>6852.5</v>
      </c>
      <c r="I230" s="46">
        <v>250</v>
      </c>
      <c r="J230" s="42"/>
    </row>
    <row r="231" spans="1:10" x14ac:dyDescent="0.25">
      <c r="A231" s="10" t="s">
        <v>476</v>
      </c>
      <c r="B231" s="10">
        <v>6821</v>
      </c>
      <c r="C231" s="10" t="s">
        <v>1035</v>
      </c>
      <c r="D231" s="10">
        <v>145</v>
      </c>
      <c r="E231" s="10" t="s">
        <v>1048</v>
      </c>
      <c r="F231" s="10">
        <v>46.76</v>
      </c>
      <c r="G231" s="10" t="s">
        <v>15</v>
      </c>
      <c r="H231" s="10">
        <v>0</v>
      </c>
      <c r="I231" s="40">
        <v>0</v>
      </c>
      <c r="J231" s="43" t="s">
        <v>187</v>
      </c>
    </row>
    <row r="232" spans="1:10" x14ac:dyDescent="0.25">
      <c r="A232" s="10" t="s">
        <v>476</v>
      </c>
      <c r="B232" s="10">
        <v>6821</v>
      </c>
      <c r="C232" s="10" t="s">
        <v>1035</v>
      </c>
      <c r="D232" s="10">
        <v>146</v>
      </c>
      <c r="E232" s="10" t="s">
        <v>1036</v>
      </c>
      <c r="F232" s="10">
        <v>30.77</v>
      </c>
      <c r="G232" s="10" t="s">
        <v>15</v>
      </c>
      <c r="H232" s="10">
        <v>0</v>
      </c>
      <c r="I232" s="40">
        <v>0</v>
      </c>
      <c r="J232" s="43" t="s">
        <v>187</v>
      </c>
    </row>
    <row r="233" spans="1:10" x14ac:dyDescent="0.25">
      <c r="A233" s="10" t="s">
        <v>476</v>
      </c>
      <c r="B233" s="10">
        <v>6821</v>
      </c>
      <c r="C233" s="10" t="s">
        <v>1035</v>
      </c>
      <c r="D233" s="10">
        <v>147</v>
      </c>
      <c r="E233" s="10" t="s">
        <v>1048</v>
      </c>
      <c r="F233" s="10">
        <v>47.58</v>
      </c>
      <c r="G233" s="10" t="s">
        <v>13</v>
      </c>
      <c r="H233" s="10">
        <v>0</v>
      </c>
      <c r="I233" s="40">
        <v>0</v>
      </c>
      <c r="J233" s="43" t="s">
        <v>187</v>
      </c>
    </row>
    <row r="234" spans="1:10" x14ac:dyDescent="0.25">
      <c r="A234" s="10" t="s">
        <v>476</v>
      </c>
      <c r="B234" s="10">
        <v>6821</v>
      </c>
      <c r="C234" s="10" t="s">
        <v>1035</v>
      </c>
      <c r="D234" s="10">
        <v>149</v>
      </c>
      <c r="E234" s="10" t="s">
        <v>1035</v>
      </c>
      <c r="F234" s="10">
        <v>27.25</v>
      </c>
      <c r="G234" s="10" t="s">
        <v>15</v>
      </c>
      <c r="H234" s="10">
        <v>0</v>
      </c>
      <c r="I234" s="40">
        <v>0</v>
      </c>
      <c r="J234" s="43" t="s">
        <v>187</v>
      </c>
    </row>
    <row r="235" spans="1:10" x14ac:dyDescent="0.25">
      <c r="A235" s="10" t="s">
        <v>476</v>
      </c>
      <c r="B235" s="10">
        <v>6821</v>
      </c>
      <c r="C235" s="10" t="s">
        <v>1035</v>
      </c>
      <c r="D235" s="10">
        <v>151</v>
      </c>
      <c r="E235" s="10" t="s">
        <v>1039</v>
      </c>
      <c r="F235" s="10">
        <v>33.83</v>
      </c>
      <c r="G235" s="10" t="s">
        <v>15</v>
      </c>
      <c r="H235" s="10">
        <v>0</v>
      </c>
      <c r="I235" s="40">
        <v>0</v>
      </c>
      <c r="J235" s="43" t="s">
        <v>187</v>
      </c>
    </row>
    <row r="236" spans="1:10" x14ac:dyDescent="0.25">
      <c r="A236" s="10" t="s">
        <v>476</v>
      </c>
      <c r="B236" s="10">
        <v>6821</v>
      </c>
      <c r="C236" s="10" t="s">
        <v>1035</v>
      </c>
      <c r="D236" s="10">
        <v>152</v>
      </c>
      <c r="E236" s="10" t="s">
        <v>1040</v>
      </c>
      <c r="F236" s="10">
        <v>27.44</v>
      </c>
      <c r="G236" s="10" t="s">
        <v>148</v>
      </c>
      <c r="H236" s="10">
        <v>0</v>
      </c>
      <c r="I236" s="40">
        <v>0</v>
      </c>
      <c r="J236" s="43" t="s">
        <v>187</v>
      </c>
    </row>
    <row r="237" spans="1:10" x14ac:dyDescent="0.25">
      <c r="A237" s="45" t="s">
        <v>476</v>
      </c>
      <c r="B237" s="45">
        <v>6821</v>
      </c>
      <c r="C237" s="45" t="s">
        <v>1035</v>
      </c>
      <c r="D237" s="45">
        <v>154</v>
      </c>
      <c r="E237" s="45" t="s">
        <v>1036</v>
      </c>
      <c r="F237" s="45">
        <v>27.41</v>
      </c>
      <c r="G237" s="45" t="s">
        <v>15</v>
      </c>
      <c r="H237" s="45">
        <f>F237*250</f>
        <v>6852.5</v>
      </c>
      <c r="I237" s="46">
        <v>250</v>
      </c>
      <c r="J237" s="42"/>
    </row>
    <row r="238" spans="1:10" x14ac:dyDescent="0.25">
      <c r="A238" s="10" t="s">
        <v>476</v>
      </c>
      <c r="B238" s="10">
        <v>6821</v>
      </c>
      <c r="C238" s="10" t="s">
        <v>1035</v>
      </c>
      <c r="D238" s="10">
        <v>155</v>
      </c>
      <c r="E238" s="10" t="s">
        <v>1037</v>
      </c>
      <c r="F238" s="10">
        <v>31.16</v>
      </c>
      <c r="G238" s="10" t="s">
        <v>15</v>
      </c>
      <c r="H238" s="10">
        <v>0</v>
      </c>
      <c r="I238" s="40">
        <v>0</v>
      </c>
      <c r="J238" s="43" t="s">
        <v>187</v>
      </c>
    </row>
    <row r="239" spans="1:10" x14ac:dyDescent="0.25">
      <c r="A239" s="36" t="s">
        <v>476</v>
      </c>
      <c r="B239" s="36">
        <v>6821</v>
      </c>
      <c r="C239" s="36" t="s">
        <v>1035</v>
      </c>
      <c r="D239" s="36">
        <v>156</v>
      </c>
      <c r="E239" s="36" t="s">
        <v>1051</v>
      </c>
      <c r="F239" s="36">
        <v>19.899999999999999</v>
      </c>
      <c r="G239" s="36" t="s">
        <v>15</v>
      </c>
      <c r="H239" s="36">
        <v>0</v>
      </c>
      <c r="I239" s="44">
        <v>0</v>
      </c>
      <c r="J239" s="43"/>
    </row>
    <row r="240" spans="1:10" x14ac:dyDescent="0.25">
      <c r="A240" s="10" t="s">
        <v>476</v>
      </c>
      <c r="B240" s="10">
        <v>6821</v>
      </c>
      <c r="C240" s="10" t="s">
        <v>1035</v>
      </c>
      <c r="D240" s="10">
        <v>158</v>
      </c>
      <c r="E240" s="10" t="s">
        <v>1040</v>
      </c>
      <c r="F240" s="10">
        <v>27.44</v>
      </c>
      <c r="G240" s="10" t="s">
        <v>15</v>
      </c>
      <c r="H240" s="10">
        <v>0</v>
      </c>
      <c r="I240" s="40">
        <v>0</v>
      </c>
      <c r="J240" s="43" t="s">
        <v>187</v>
      </c>
    </row>
    <row r="241" spans="1:10" x14ac:dyDescent="0.25">
      <c r="A241" s="10" t="s">
        <v>476</v>
      </c>
      <c r="B241" s="10">
        <v>6821</v>
      </c>
      <c r="C241" s="10" t="s">
        <v>1035</v>
      </c>
      <c r="D241" s="10">
        <v>159</v>
      </c>
      <c r="E241" s="10" t="s">
        <v>1035</v>
      </c>
      <c r="F241" s="10">
        <v>27.25</v>
      </c>
      <c r="G241" s="10" t="s">
        <v>13</v>
      </c>
      <c r="H241" s="10">
        <v>0</v>
      </c>
      <c r="I241" s="40">
        <v>0</v>
      </c>
      <c r="J241" s="43" t="s">
        <v>187</v>
      </c>
    </row>
    <row r="242" spans="1:10" x14ac:dyDescent="0.25">
      <c r="A242" s="10" t="s">
        <v>476</v>
      </c>
      <c r="B242" s="10">
        <v>6821</v>
      </c>
      <c r="C242" s="10" t="s">
        <v>1035</v>
      </c>
      <c r="D242" s="10">
        <v>160</v>
      </c>
      <c r="E242" s="10" t="s">
        <v>1040</v>
      </c>
      <c r="F242" s="10">
        <v>27.44</v>
      </c>
      <c r="G242" s="10" t="s">
        <v>15</v>
      </c>
      <c r="H242" s="10">
        <v>0</v>
      </c>
      <c r="I242" s="40">
        <v>0</v>
      </c>
      <c r="J242" s="43" t="s">
        <v>187</v>
      </c>
    </row>
    <row r="243" spans="1:10" x14ac:dyDescent="0.25">
      <c r="A243" s="10" t="s">
        <v>476</v>
      </c>
      <c r="B243" s="10">
        <v>6821</v>
      </c>
      <c r="C243" s="10" t="s">
        <v>1035</v>
      </c>
      <c r="D243" s="10">
        <v>163</v>
      </c>
      <c r="E243" s="10" t="s">
        <v>1035</v>
      </c>
      <c r="F243" s="10">
        <v>27.25</v>
      </c>
      <c r="G243" s="10" t="s">
        <v>13</v>
      </c>
      <c r="H243" s="10">
        <v>0</v>
      </c>
      <c r="I243" s="40">
        <v>0</v>
      </c>
      <c r="J243" s="43" t="s">
        <v>187</v>
      </c>
    </row>
    <row r="244" spans="1:10" x14ac:dyDescent="0.25">
      <c r="A244" s="45" t="s">
        <v>476</v>
      </c>
      <c r="B244" s="45">
        <v>6821</v>
      </c>
      <c r="C244" s="45" t="s">
        <v>1035</v>
      </c>
      <c r="D244" s="45">
        <v>164</v>
      </c>
      <c r="E244" s="45" t="s">
        <v>1036</v>
      </c>
      <c r="F244" s="45">
        <v>27.41</v>
      </c>
      <c r="G244" s="45" t="s">
        <v>13</v>
      </c>
      <c r="H244" s="45">
        <f>F244*365</f>
        <v>10004.65</v>
      </c>
      <c r="I244" s="46">
        <v>365</v>
      </c>
      <c r="J244" s="42"/>
    </row>
    <row r="245" spans="1:10" x14ac:dyDescent="0.25">
      <c r="A245" s="10" t="s">
        <v>476</v>
      </c>
      <c r="B245" s="10">
        <v>6821</v>
      </c>
      <c r="C245" s="10" t="s">
        <v>1035</v>
      </c>
      <c r="D245" s="10">
        <v>165</v>
      </c>
      <c r="E245" s="10" t="s">
        <v>1038</v>
      </c>
      <c r="F245" s="10">
        <v>29.4</v>
      </c>
      <c r="G245" s="10" t="s">
        <v>15</v>
      </c>
      <c r="H245" s="10">
        <v>0</v>
      </c>
      <c r="I245" s="40">
        <v>0</v>
      </c>
      <c r="J245" s="43" t="s">
        <v>187</v>
      </c>
    </row>
    <row r="246" spans="1:10" x14ac:dyDescent="0.25">
      <c r="A246" s="10" t="s">
        <v>476</v>
      </c>
      <c r="B246" s="10">
        <v>6821</v>
      </c>
      <c r="C246" s="10" t="s">
        <v>1035</v>
      </c>
      <c r="D246" s="10">
        <v>166</v>
      </c>
      <c r="E246" s="10" t="s">
        <v>1036</v>
      </c>
      <c r="F246" s="10">
        <v>30.77</v>
      </c>
      <c r="G246" s="10" t="s">
        <v>15</v>
      </c>
      <c r="H246" s="10">
        <v>0</v>
      </c>
      <c r="I246" s="40">
        <v>0</v>
      </c>
      <c r="J246" s="43" t="s">
        <v>187</v>
      </c>
    </row>
    <row r="247" spans="1:10" x14ac:dyDescent="0.25">
      <c r="A247" s="45" t="s">
        <v>476</v>
      </c>
      <c r="B247" s="45">
        <v>6821</v>
      </c>
      <c r="C247" s="45" t="s">
        <v>1035</v>
      </c>
      <c r="D247" s="45">
        <v>168</v>
      </c>
      <c r="E247" s="45" t="s">
        <v>1050</v>
      </c>
      <c r="F247" s="45">
        <v>27.51</v>
      </c>
      <c r="G247" s="45" t="s">
        <v>15</v>
      </c>
      <c r="H247" s="45">
        <f>F247*I247</f>
        <v>4649.1900000000005</v>
      </c>
      <c r="I247" s="46">
        <v>169</v>
      </c>
      <c r="J247" s="42"/>
    </row>
    <row r="248" spans="1:10" x14ac:dyDescent="0.25">
      <c r="A248" s="45" t="s">
        <v>476</v>
      </c>
      <c r="B248" s="45">
        <v>6821</v>
      </c>
      <c r="C248" s="45" t="s">
        <v>1035</v>
      </c>
      <c r="D248" s="45">
        <v>170</v>
      </c>
      <c r="E248" s="45" t="s">
        <v>1040</v>
      </c>
      <c r="F248" s="45">
        <v>27.44</v>
      </c>
      <c r="G248" s="45" t="s">
        <v>15</v>
      </c>
      <c r="H248" s="45">
        <f>F248*261</f>
        <v>7161.84</v>
      </c>
      <c r="I248" s="46">
        <v>261</v>
      </c>
      <c r="J248" s="42"/>
    </row>
    <row r="249" spans="1:10" x14ac:dyDescent="0.25">
      <c r="A249" s="3" t="s">
        <v>476</v>
      </c>
      <c r="B249" s="3">
        <v>6822</v>
      </c>
      <c r="C249" s="3" t="s">
        <v>1052</v>
      </c>
      <c r="D249" s="3">
        <v>54</v>
      </c>
      <c r="E249" s="3" t="s">
        <v>1053</v>
      </c>
      <c r="F249" s="3">
        <v>41.98</v>
      </c>
      <c r="G249" s="3" t="s">
        <v>15</v>
      </c>
      <c r="H249" s="3">
        <v>10495</v>
      </c>
      <c r="I249" s="39">
        <v>250</v>
      </c>
      <c r="J249" s="42"/>
    </row>
    <row r="250" spans="1:10" x14ac:dyDescent="0.25">
      <c r="A250" s="3" t="s">
        <v>476</v>
      </c>
      <c r="B250" s="3">
        <v>6822</v>
      </c>
      <c r="C250" s="3" t="s">
        <v>1052</v>
      </c>
      <c r="D250" s="3">
        <v>60</v>
      </c>
      <c r="E250" s="3" t="s">
        <v>1054</v>
      </c>
      <c r="F250" s="3">
        <v>45.61</v>
      </c>
      <c r="G250" s="3" t="s">
        <v>148</v>
      </c>
      <c r="H250" s="3">
        <v>5245.15</v>
      </c>
      <c r="I250" s="39">
        <v>115</v>
      </c>
      <c r="J250" s="42"/>
    </row>
    <row r="251" spans="1:10" x14ac:dyDescent="0.25">
      <c r="A251" s="36" t="s">
        <v>476</v>
      </c>
      <c r="B251" s="36">
        <v>6822</v>
      </c>
      <c r="C251" s="36" t="s">
        <v>1052</v>
      </c>
      <c r="D251" s="36">
        <v>64</v>
      </c>
      <c r="E251" s="36" t="s">
        <v>1055</v>
      </c>
      <c r="F251" s="36">
        <v>35.93</v>
      </c>
      <c r="G251" s="36" t="s">
        <v>148</v>
      </c>
      <c r="H251" s="36">
        <v>0</v>
      </c>
      <c r="I251" s="44">
        <v>0</v>
      </c>
      <c r="J251" s="42"/>
    </row>
    <row r="252" spans="1:10" x14ac:dyDescent="0.25">
      <c r="A252" s="3" t="s">
        <v>476</v>
      </c>
      <c r="B252" s="3">
        <v>6822</v>
      </c>
      <c r="C252" s="3" t="s">
        <v>1052</v>
      </c>
      <c r="D252" s="3">
        <v>65</v>
      </c>
      <c r="E252" s="3" t="s">
        <v>1056</v>
      </c>
      <c r="F252" s="3">
        <v>37.21</v>
      </c>
      <c r="G252" s="3" t="s">
        <v>148</v>
      </c>
      <c r="H252" s="3">
        <v>4279.1499999999996</v>
      </c>
      <c r="I252" s="39">
        <v>115</v>
      </c>
      <c r="J252" s="42"/>
    </row>
    <row r="253" spans="1:10" x14ac:dyDescent="0.25">
      <c r="A253" s="3" t="s">
        <v>476</v>
      </c>
      <c r="B253" s="3">
        <v>6822</v>
      </c>
      <c r="C253" s="3" t="s">
        <v>1052</v>
      </c>
      <c r="D253" s="3">
        <v>66</v>
      </c>
      <c r="E253" s="3" t="s">
        <v>1057</v>
      </c>
      <c r="F253" s="3">
        <v>35.06</v>
      </c>
      <c r="G253" s="3" t="s">
        <v>15</v>
      </c>
      <c r="H253" s="3">
        <v>8765</v>
      </c>
      <c r="I253" s="39">
        <v>250</v>
      </c>
      <c r="J253" s="42"/>
    </row>
    <row r="254" spans="1:10" x14ac:dyDescent="0.25">
      <c r="A254" s="3" t="s">
        <v>476</v>
      </c>
      <c r="B254" s="3">
        <v>6822</v>
      </c>
      <c r="C254" s="3" t="s">
        <v>1052</v>
      </c>
      <c r="D254" s="3">
        <v>67</v>
      </c>
      <c r="E254" s="3" t="s">
        <v>1056</v>
      </c>
      <c r="F254" s="3">
        <v>37.21</v>
      </c>
      <c r="G254" s="3" t="s">
        <v>148</v>
      </c>
      <c r="H254" s="3">
        <v>4279.1499999999996</v>
      </c>
      <c r="I254" s="39">
        <v>115</v>
      </c>
      <c r="J254" s="42"/>
    </row>
    <row r="255" spans="1:10" x14ac:dyDescent="0.25">
      <c r="A255" s="3" t="s">
        <v>476</v>
      </c>
      <c r="B255" s="3">
        <v>6822</v>
      </c>
      <c r="C255" s="3" t="s">
        <v>1052</v>
      </c>
      <c r="D255" s="3">
        <v>68</v>
      </c>
      <c r="E255" s="3" t="s">
        <v>1058</v>
      </c>
      <c r="F255" s="3">
        <v>30.06</v>
      </c>
      <c r="G255" s="3" t="s">
        <v>15</v>
      </c>
      <c r="H255" s="3">
        <v>7515</v>
      </c>
      <c r="I255" s="39">
        <v>250</v>
      </c>
      <c r="J255" s="42"/>
    </row>
    <row r="256" spans="1:10" x14ac:dyDescent="0.25">
      <c r="A256" s="3" t="s">
        <v>476</v>
      </c>
      <c r="B256" s="3">
        <v>6822</v>
      </c>
      <c r="C256" s="3" t="s">
        <v>1052</v>
      </c>
      <c r="D256" s="3">
        <v>70</v>
      </c>
      <c r="E256" s="3" t="s">
        <v>1059</v>
      </c>
      <c r="F256" s="3">
        <v>53.63</v>
      </c>
      <c r="G256" s="3" t="s">
        <v>15</v>
      </c>
      <c r="H256" s="3">
        <v>13407.5</v>
      </c>
      <c r="I256" s="39">
        <v>250</v>
      </c>
      <c r="J256" s="42"/>
    </row>
    <row r="257" spans="1:10" x14ac:dyDescent="0.25">
      <c r="A257" s="45" t="s">
        <v>476</v>
      </c>
      <c r="B257" s="45">
        <v>6822</v>
      </c>
      <c r="C257" s="45" t="s">
        <v>1052</v>
      </c>
      <c r="D257" s="45">
        <v>72</v>
      </c>
      <c r="E257" s="45" t="s">
        <v>1060</v>
      </c>
      <c r="F257" s="45">
        <v>37.46</v>
      </c>
      <c r="G257" s="45" t="s">
        <v>148</v>
      </c>
      <c r="H257" s="45">
        <f>F257*I257</f>
        <v>4307.9000000000005</v>
      </c>
      <c r="I257" s="46">
        <v>115</v>
      </c>
      <c r="J257" s="42"/>
    </row>
    <row r="258" spans="1:10" x14ac:dyDescent="0.25">
      <c r="A258" s="3" t="s">
        <v>476</v>
      </c>
      <c r="B258" s="3">
        <v>6822</v>
      </c>
      <c r="C258" s="3" t="s">
        <v>1052</v>
      </c>
      <c r="D258" s="3">
        <v>76</v>
      </c>
      <c r="E258" s="3" t="s">
        <v>1061</v>
      </c>
      <c r="F258" s="3">
        <v>37.43</v>
      </c>
      <c r="G258" s="3" t="s">
        <v>148</v>
      </c>
      <c r="H258" s="3">
        <v>4304.45</v>
      </c>
      <c r="I258" s="39">
        <v>115</v>
      </c>
      <c r="J258" s="42"/>
    </row>
    <row r="259" spans="1:10" x14ac:dyDescent="0.25">
      <c r="A259" s="3" t="s">
        <v>476</v>
      </c>
      <c r="B259" s="3">
        <v>6822</v>
      </c>
      <c r="C259" s="3" t="s">
        <v>1052</v>
      </c>
      <c r="D259" s="3">
        <v>77</v>
      </c>
      <c r="E259" s="3" t="s">
        <v>1062</v>
      </c>
      <c r="F259" s="3">
        <v>40.14</v>
      </c>
      <c r="G259" s="3" t="s">
        <v>15</v>
      </c>
      <c r="H259" s="3">
        <v>10035</v>
      </c>
      <c r="I259" s="39">
        <v>250</v>
      </c>
      <c r="J259" s="42"/>
    </row>
    <row r="260" spans="1:10" x14ac:dyDescent="0.25">
      <c r="A260" s="3" t="s">
        <v>476</v>
      </c>
      <c r="B260" s="3">
        <v>6822</v>
      </c>
      <c r="C260" s="3" t="s">
        <v>1052</v>
      </c>
      <c r="D260" s="3">
        <v>80</v>
      </c>
      <c r="E260" s="3" t="s">
        <v>1061</v>
      </c>
      <c r="F260" s="3">
        <v>37.43</v>
      </c>
      <c r="G260" s="3" t="s">
        <v>148</v>
      </c>
      <c r="H260" s="3">
        <v>4304.45</v>
      </c>
      <c r="I260" s="39">
        <v>115</v>
      </c>
      <c r="J260" s="42"/>
    </row>
    <row r="261" spans="1:10" x14ac:dyDescent="0.25">
      <c r="A261" s="3" t="s">
        <v>476</v>
      </c>
      <c r="B261" s="3">
        <v>6822</v>
      </c>
      <c r="C261" s="3" t="s">
        <v>1052</v>
      </c>
      <c r="D261" s="3">
        <v>81</v>
      </c>
      <c r="E261" s="3" t="s">
        <v>1063</v>
      </c>
      <c r="F261" s="3">
        <v>49.78</v>
      </c>
      <c r="G261" s="3" t="s">
        <v>15</v>
      </c>
      <c r="H261" s="3">
        <v>12445</v>
      </c>
      <c r="I261" s="39">
        <v>250</v>
      </c>
      <c r="J261" s="42"/>
    </row>
    <row r="262" spans="1:10" x14ac:dyDescent="0.25">
      <c r="A262" s="3" t="s">
        <v>476</v>
      </c>
      <c r="B262" s="3">
        <v>6822</v>
      </c>
      <c r="C262" s="3" t="s">
        <v>1052</v>
      </c>
      <c r="D262" s="3">
        <v>82</v>
      </c>
      <c r="E262" s="3" t="s">
        <v>1053</v>
      </c>
      <c r="F262" s="3">
        <v>41.98</v>
      </c>
      <c r="G262" s="3" t="s">
        <v>15</v>
      </c>
      <c r="H262" s="3">
        <v>10495</v>
      </c>
      <c r="I262" s="39">
        <v>250</v>
      </c>
      <c r="J262" s="42"/>
    </row>
    <row r="263" spans="1:10" x14ac:dyDescent="0.25">
      <c r="A263" s="3" t="s">
        <v>476</v>
      </c>
      <c r="B263" s="3">
        <v>6822</v>
      </c>
      <c r="C263" s="3" t="s">
        <v>1052</v>
      </c>
      <c r="D263" s="3">
        <v>83</v>
      </c>
      <c r="E263" s="3" t="s">
        <v>1064</v>
      </c>
      <c r="F263" s="3">
        <v>30.11</v>
      </c>
      <c r="G263" s="3" t="s">
        <v>15</v>
      </c>
      <c r="H263" s="3">
        <v>7527.5</v>
      </c>
      <c r="I263" s="39">
        <v>250</v>
      </c>
      <c r="J263" s="42"/>
    </row>
    <row r="264" spans="1:10" x14ac:dyDescent="0.25">
      <c r="A264" s="3" t="s">
        <v>476</v>
      </c>
      <c r="B264" s="3">
        <v>6822</v>
      </c>
      <c r="C264" s="3" t="s">
        <v>1052</v>
      </c>
      <c r="D264" s="3">
        <v>89</v>
      </c>
      <c r="E264" s="3" t="s">
        <v>1065</v>
      </c>
      <c r="F264" s="3">
        <v>46.76</v>
      </c>
      <c r="G264" s="3" t="s">
        <v>148</v>
      </c>
      <c r="H264" s="3">
        <v>5377.4</v>
      </c>
      <c r="I264" s="39">
        <v>115</v>
      </c>
      <c r="J264" s="42"/>
    </row>
    <row r="265" spans="1:10" x14ac:dyDescent="0.25">
      <c r="A265" s="3" t="s">
        <v>476</v>
      </c>
      <c r="B265" s="3">
        <v>6822</v>
      </c>
      <c r="C265" s="3" t="s">
        <v>1052</v>
      </c>
      <c r="D265" s="3">
        <v>91</v>
      </c>
      <c r="E265" s="3" t="s">
        <v>1065</v>
      </c>
      <c r="F265" s="3">
        <v>46.76</v>
      </c>
      <c r="G265" s="3" t="s">
        <v>148</v>
      </c>
      <c r="H265" s="3">
        <v>5377.4</v>
      </c>
      <c r="I265" s="39">
        <v>115</v>
      </c>
      <c r="J265" s="42"/>
    </row>
    <row r="266" spans="1:10" x14ac:dyDescent="0.25">
      <c r="A266" s="3" t="s">
        <v>476</v>
      </c>
      <c r="B266" s="3">
        <v>6822</v>
      </c>
      <c r="C266" s="3" t="s">
        <v>1052</v>
      </c>
      <c r="D266" s="3">
        <v>93</v>
      </c>
      <c r="E266" s="3" t="s">
        <v>1052</v>
      </c>
      <c r="F266" s="3">
        <v>37.21</v>
      </c>
      <c r="G266" s="3" t="s">
        <v>148</v>
      </c>
      <c r="H266" s="3">
        <v>4279.1499999999996</v>
      </c>
      <c r="I266" s="39">
        <v>115</v>
      </c>
      <c r="J266" s="42"/>
    </row>
    <row r="267" spans="1:10" x14ac:dyDescent="0.25">
      <c r="A267" s="3" t="s">
        <v>476</v>
      </c>
      <c r="B267" s="3">
        <v>6822</v>
      </c>
      <c r="C267" s="3" t="s">
        <v>1052</v>
      </c>
      <c r="D267" s="3">
        <v>94</v>
      </c>
      <c r="E267" s="3" t="s">
        <v>1061</v>
      </c>
      <c r="F267" s="3">
        <v>37.43</v>
      </c>
      <c r="G267" s="3" t="s">
        <v>15</v>
      </c>
      <c r="H267" s="3">
        <v>9357.5</v>
      </c>
      <c r="I267" s="39">
        <v>250</v>
      </c>
      <c r="J267" s="42"/>
    </row>
    <row r="268" spans="1:10" x14ac:dyDescent="0.25">
      <c r="A268" s="3" t="s">
        <v>476</v>
      </c>
      <c r="B268" s="3">
        <v>6822</v>
      </c>
      <c r="C268" s="3" t="s">
        <v>1052</v>
      </c>
      <c r="D268" s="3">
        <v>95</v>
      </c>
      <c r="E268" s="3" t="s">
        <v>1056</v>
      </c>
      <c r="F268" s="3">
        <v>37.21</v>
      </c>
      <c r="G268" s="3" t="s">
        <v>148</v>
      </c>
      <c r="H268" s="3">
        <v>4279.1499999999996</v>
      </c>
      <c r="I268" s="39">
        <v>115</v>
      </c>
      <c r="J268" s="42"/>
    </row>
    <row r="269" spans="1:10" x14ac:dyDescent="0.25">
      <c r="A269" s="3" t="s">
        <v>476</v>
      </c>
      <c r="B269" s="3">
        <v>6822</v>
      </c>
      <c r="C269" s="3" t="s">
        <v>1052</v>
      </c>
      <c r="D269" s="3">
        <v>97</v>
      </c>
      <c r="E269" s="3" t="s">
        <v>1056</v>
      </c>
      <c r="F269" s="3">
        <v>37.21</v>
      </c>
      <c r="G269" s="3" t="s">
        <v>15</v>
      </c>
      <c r="H269" s="3">
        <v>9302.5</v>
      </c>
      <c r="I269" s="39">
        <v>250</v>
      </c>
      <c r="J269" s="42"/>
    </row>
    <row r="270" spans="1:10" x14ac:dyDescent="0.25">
      <c r="A270" s="3" t="s">
        <v>476</v>
      </c>
      <c r="B270" s="3">
        <v>6822</v>
      </c>
      <c r="C270" s="3" t="s">
        <v>1052</v>
      </c>
      <c r="D270" s="3">
        <v>99</v>
      </c>
      <c r="E270" s="3" t="s">
        <v>1066</v>
      </c>
      <c r="F270" s="3">
        <v>45.14</v>
      </c>
      <c r="G270" s="3" t="s">
        <v>15</v>
      </c>
      <c r="H270" s="3">
        <v>11285</v>
      </c>
      <c r="I270" s="39">
        <v>250</v>
      </c>
      <c r="J270" s="42"/>
    </row>
    <row r="271" spans="1:10" x14ac:dyDescent="0.25">
      <c r="A271" s="10" t="s">
        <v>476</v>
      </c>
      <c r="B271" s="10">
        <v>6822</v>
      </c>
      <c r="C271" s="10" t="s">
        <v>1052</v>
      </c>
      <c r="D271" s="10">
        <v>100</v>
      </c>
      <c r="E271" s="10" t="s">
        <v>1067</v>
      </c>
      <c r="F271" s="10">
        <v>41.98</v>
      </c>
      <c r="G271" s="10" t="s">
        <v>15</v>
      </c>
      <c r="H271" s="10">
        <v>0</v>
      </c>
      <c r="I271" s="40">
        <v>0</v>
      </c>
      <c r="J271" s="43" t="s">
        <v>187</v>
      </c>
    </row>
    <row r="272" spans="1:10" x14ac:dyDescent="0.25">
      <c r="A272" s="10" t="s">
        <v>476</v>
      </c>
      <c r="B272" s="10">
        <v>6822</v>
      </c>
      <c r="C272" s="10" t="s">
        <v>1052</v>
      </c>
      <c r="D272" s="10">
        <v>101</v>
      </c>
      <c r="E272" s="10" t="s">
        <v>1068</v>
      </c>
      <c r="F272" s="10">
        <v>25.2</v>
      </c>
      <c r="G272" s="10" t="s">
        <v>15</v>
      </c>
      <c r="H272" s="10">
        <v>0</v>
      </c>
      <c r="I272" s="40">
        <v>0</v>
      </c>
      <c r="J272" s="43" t="s">
        <v>187</v>
      </c>
    </row>
    <row r="273" spans="1:10" x14ac:dyDescent="0.25">
      <c r="A273" s="10" t="s">
        <v>476</v>
      </c>
      <c r="B273" s="10">
        <v>6822</v>
      </c>
      <c r="C273" s="10" t="s">
        <v>1052</v>
      </c>
      <c r="D273" s="10">
        <v>105</v>
      </c>
      <c r="E273" s="10" t="s">
        <v>1069</v>
      </c>
      <c r="F273" s="10">
        <v>17.260000000000002</v>
      </c>
      <c r="G273" s="10" t="s">
        <v>15</v>
      </c>
      <c r="H273" s="10">
        <v>0</v>
      </c>
      <c r="I273" s="40">
        <v>0</v>
      </c>
      <c r="J273" s="43" t="s">
        <v>187</v>
      </c>
    </row>
    <row r="274" spans="1:10" x14ac:dyDescent="0.25">
      <c r="A274" s="10" t="s">
        <v>476</v>
      </c>
      <c r="B274" s="10">
        <v>6822</v>
      </c>
      <c r="C274" s="10" t="s">
        <v>1052</v>
      </c>
      <c r="D274" s="10">
        <v>109</v>
      </c>
      <c r="E274" s="10" t="s">
        <v>1070</v>
      </c>
      <c r="F274" s="10">
        <v>54</v>
      </c>
      <c r="G274" s="10" t="s">
        <v>15</v>
      </c>
      <c r="H274" s="10">
        <v>0</v>
      </c>
      <c r="I274" s="40">
        <v>0</v>
      </c>
      <c r="J274" s="43" t="s">
        <v>187</v>
      </c>
    </row>
    <row r="275" spans="1:10" x14ac:dyDescent="0.25">
      <c r="A275" s="10" t="s">
        <v>476</v>
      </c>
      <c r="B275" s="10">
        <v>6822</v>
      </c>
      <c r="C275" s="10" t="s">
        <v>1052</v>
      </c>
      <c r="D275" s="10">
        <v>110</v>
      </c>
      <c r="E275" s="10" t="s">
        <v>1071</v>
      </c>
      <c r="F275" s="10">
        <v>41.19</v>
      </c>
      <c r="G275" s="10" t="s">
        <v>15</v>
      </c>
      <c r="H275" s="10">
        <v>0</v>
      </c>
      <c r="I275" s="40">
        <v>0</v>
      </c>
      <c r="J275" s="43" t="s">
        <v>187</v>
      </c>
    </row>
    <row r="276" spans="1:10" x14ac:dyDescent="0.25">
      <c r="A276" s="10" t="s">
        <v>476</v>
      </c>
      <c r="B276" s="10">
        <v>6822</v>
      </c>
      <c r="C276" s="10" t="s">
        <v>1052</v>
      </c>
      <c r="D276" s="10">
        <v>111</v>
      </c>
      <c r="E276" s="10" t="s">
        <v>1065</v>
      </c>
      <c r="F276" s="10">
        <v>46.76</v>
      </c>
      <c r="G276" s="10" t="s">
        <v>15</v>
      </c>
      <c r="H276" s="10">
        <v>0</v>
      </c>
      <c r="I276" s="40">
        <v>0</v>
      </c>
      <c r="J276" s="43" t="s">
        <v>187</v>
      </c>
    </row>
    <row r="277" spans="1:10" x14ac:dyDescent="0.25">
      <c r="A277" s="10" t="s">
        <v>476</v>
      </c>
      <c r="B277" s="10">
        <v>6822</v>
      </c>
      <c r="C277" s="10" t="s">
        <v>1052</v>
      </c>
      <c r="D277" s="10">
        <v>112</v>
      </c>
      <c r="E277" s="10" t="s">
        <v>1072</v>
      </c>
      <c r="F277" s="10">
        <v>33.04</v>
      </c>
      <c r="G277" s="10" t="s">
        <v>13</v>
      </c>
      <c r="H277" s="10">
        <v>0</v>
      </c>
      <c r="I277" s="40">
        <v>0</v>
      </c>
      <c r="J277" s="43" t="s">
        <v>187</v>
      </c>
    </row>
    <row r="278" spans="1:10" x14ac:dyDescent="0.25">
      <c r="A278" s="10" t="s">
        <v>476</v>
      </c>
      <c r="B278" s="10">
        <v>6822</v>
      </c>
      <c r="C278" s="10" t="s">
        <v>1052</v>
      </c>
      <c r="D278" s="10">
        <v>113</v>
      </c>
      <c r="E278" s="10" t="s">
        <v>1073</v>
      </c>
      <c r="F278" s="10">
        <v>45.83</v>
      </c>
      <c r="G278" s="10" t="s">
        <v>13</v>
      </c>
      <c r="H278" s="10">
        <v>0</v>
      </c>
      <c r="I278" s="40">
        <v>0</v>
      </c>
      <c r="J278" s="43" t="s">
        <v>187</v>
      </c>
    </row>
    <row r="279" spans="1:10" x14ac:dyDescent="0.25">
      <c r="A279" s="10" t="s">
        <v>476</v>
      </c>
      <c r="B279" s="10">
        <v>6822</v>
      </c>
      <c r="C279" s="10" t="s">
        <v>1052</v>
      </c>
      <c r="D279" s="10">
        <v>115</v>
      </c>
      <c r="E279" s="10" t="s">
        <v>1074</v>
      </c>
      <c r="F279" s="10">
        <v>40.71</v>
      </c>
      <c r="G279" s="10" t="s">
        <v>15</v>
      </c>
      <c r="H279" s="10">
        <v>0</v>
      </c>
      <c r="I279" s="40">
        <v>0</v>
      </c>
      <c r="J279" s="43" t="s">
        <v>187</v>
      </c>
    </row>
    <row r="280" spans="1:10" x14ac:dyDescent="0.25">
      <c r="A280" s="10" t="s">
        <v>476</v>
      </c>
      <c r="B280" s="10">
        <v>6822</v>
      </c>
      <c r="C280" s="10" t="s">
        <v>1052</v>
      </c>
      <c r="D280" s="10">
        <v>116</v>
      </c>
      <c r="E280" s="10" t="s">
        <v>1075</v>
      </c>
      <c r="F280" s="10">
        <v>48.41</v>
      </c>
      <c r="G280" s="10" t="s">
        <v>15</v>
      </c>
      <c r="H280" s="10">
        <v>0</v>
      </c>
      <c r="I280" s="40">
        <v>0</v>
      </c>
      <c r="J280" s="43" t="s">
        <v>187</v>
      </c>
    </row>
    <row r="281" spans="1:10" x14ac:dyDescent="0.25">
      <c r="A281" s="10" t="s">
        <v>476</v>
      </c>
      <c r="B281" s="10">
        <v>6822</v>
      </c>
      <c r="C281" s="10" t="s">
        <v>1052</v>
      </c>
      <c r="D281" s="10">
        <v>118</v>
      </c>
      <c r="E281" s="10" t="s">
        <v>1060</v>
      </c>
      <c r="F281" s="10">
        <v>46.4</v>
      </c>
      <c r="G281" s="10" t="s">
        <v>15</v>
      </c>
      <c r="H281" s="10">
        <v>0</v>
      </c>
      <c r="I281" s="40">
        <v>0</v>
      </c>
      <c r="J281" s="43" t="s">
        <v>187</v>
      </c>
    </row>
    <row r="282" spans="1:10" x14ac:dyDescent="0.25">
      <c r="A282" s="10" t="s">
        <v>476</v>
      </c>
      <c r="B282" s="10">
        <v>6822</v>
      </c>
      <c r="C282" s="10" t="s">
        <v>1052</v>
      </c>
      <c r="D282" s="10">
        <v>119</v>
      </c>
      <c r="E282" s="10" t="s">
        <v>1076</v>
      </c>
      <c r="F282" s="10">
        <v>36.380000000000003</v>
      </c>
      <c r="G282" s="10" t="s">
        <v>15</v>
      </c>
      <c r="H282" s="10">
        <v>0</v>
      </c>
      <c r="I282" s="40">
        <v>0</v>
      </c>
      <c r="J282" s="43" t="s">
        <v>187</v>
      </c>
    </row>
    <row r="283" spans="1:10" x14ac:dyDescent="0.25">
      <c r="A283" s="3" t="s">
        <v>476</v>
      </c>
      <c r="B283" s="3">
        <v>6824</v>
      </c>
      <c r="C283" s="3" t="s">
        <v>1077</v>
      </c>
      <c r="D283" s="3">
        <v>43</v>
      </c>
      <c r="E283" s="3" t="s">
        <v>1078</v>
      </c>
      <c r="F283" s="3">
        <v>33.35</v>
      </c>
      <c r="G283" s="3" t="s">
        <v>15</v>
      </c>
      <c r="H283" s="3">
        <v>8337.5</v>
      </c>
      <c r="I283" s="39">
        <v>250</v>
      </c>
      <c r="J283" s="42"/>
    </row>
    <row r="284" spans="1:10" x14ac:dyDescent="0.25">
      <c r="A284" s="3" t="s">
        <v>476</v>
      </c>
      <c r="B284" s="3">
        <v>6824</v>
      </c>
      <c r="C284" s="3" t="s">
        <v>1077</v>
      </c>
      <c r="D284" s="3">
        <v>47</v>
      </c>
      <c r="E284" s="3" t="s">
        <v>1079</v>
      </c>
      <c r="F284" s="3">
        <v>32.130000000000003</v>
      </c>
      <c r="G284" s="3" t="s">
        <v>13</v>
      </c>
      <c r="H284" s="3">
        <v>11727.45</v>
      </c>
      <c r="I284" s="39">
        <v>365</v>
      </c>
      <c r="J284" s="42"/>
    </row>
    <row r="285" spans="1:10" x14ac:dyDescent="0.25">
      <c r="A285" s="3" t="s">
        <v>476</v>
      </c>
      <c r="B285" s="3">
        <v>6824</v>
      </c>
      <c r="C285" s="3" t="s">
        <v>1077</v>
      </c>
      <c r="D285" s="3">
        <v>51</v>
      </c>
      <c r="E285" s="3" t="s">
        <v>1079</v>
      </c>
      <c r="F285" s="3">
        <v>32.130000000000003</v>
      </c>
      <c r="G285" s="3" t="s">
        <v>148</v>
      </c>
      <c r="H285" s="3">
        <v>3694.95</v>
      </c>
      <c r="I285" s="39">
        <v>115</v>
      </c>
      <c r="J285" s="42"/>
    </row>
    <row r="286" spans="1:10" x14ac:dyDescent="0.25">
      <c r="A286" s="3" t="s">
        <v>476</v>
      </c>
      <c r="B286" s="3">
        <v>6824</v>
      </c>
      <c r="C286" s="3" t="s">
        <v>1077</v>
      </c>
      <c r="D286" s="3">
        <v>59</v>
      </c>
      <c r="E286" s="3" t="s">
        <v>1078</v>
      </c>
      <c r="F286" s="3">
        <v>33.35</v>
      </c>
      <c r="G286" s="3" t="s">
        <v>148</v>
      </c>
      <c r="H286" s="3">
        <v>3835.25</v>
      </c>
      <c r="I286" s="39">
        <v>115</v>
      </c>
      <c r="J286" s="42"/>
    </row>
    <row r="287" spans="1:10" x14ac:dyDescent="0.25">
      <c r="A287" s="3" t="s">
        <v>476</v>
      </c>
      <c r="B287" s="3">
        <v>6824</v>
      </c>
      <c r="C287" s="3" t="s">
        <v>1077</v>
      </c>
      <c r="D287" s="3">
        <v>63</v>
      </c>
      <c r="E287" s="3" t="s">
        <v>1078</v>
      </c>
      <c r="F287" s="3">
        <v>33.35</v>
      </c>
      <c r="G287" s="3" t="s">
        <v>15</v>
      </c>
      <c r="H287" s="3">
        <v>8337.5</v>
      </c>
      <c r="I287" s="39">
        <v>250</v>
      </c>
      <c r="J287" s="42"/>
    </row>
    <row r="288" spans="1:10" x14ac:dyDescent="0.25">
      <c r="A288" s="3" t="s">
        <v>476</v>
      </c>
      <c r="B288" s="3">
        <v>6824</v>
      </c>
      <c r="C288" s="3" t="s">
        <v>1077</v>
      </c>
      <c r="D288" s="3">
        <v>65</v>
      </c>
      <c r="E288" s="3" t="s">
        <v>1080</v>
      </c>
      <c r="F288" s="3">
        <v>30.34</v>
      </c>
      <c r="G288" s="3" t="s">
        <v>13</v>
      </c>
      <c r="H288" s="3">
        <v>11074.1</v>
      </c>
      <c r="I288" s="39">
        <v>365</v>
      </c>
      <c r="J288" s="42"/>
    </row>
    <row r="289" spans="1:10" x14ac:dyDescent="0.25">
      <c r="A289" s="3" t="s">
        <v>476</v>
      </c>
      <c r="B289" s="3">
        <v>6824</v>
      </c>
      <c r="C289" s="3" t="s">
        <v>1077</v>
      </c>
      <c r="D289" s="3">
        <v>71</v>
      </c>
      <c r="E289" s="3" t="s">
        <v>1079</v>
      </c>
      <c r="F289" s="3">
        <v>32.130000000000003</v>
      </c>
      <c r="G289" s="3" t="s">
        <v>148</v>
      </c>
      <c r="H289" s="3">
        <v>3694.95</v>
      </c>
      <c r="I289" s="39">
        <v>115</v>
      </c>
      <c r="J289" s="42"/>
    </row>
    <row r="290" spans="1:10" x14ac:dyDescent="0.25">
      <c r="A290" s="3" t="s">
        <v>476</v>
      </c>
      <c r="B290" s="3">
        <v>6824</v>
      </c>
      <c r="C290" s="3" t="s">
        <v>1077</v>
      </c>
      <c r="D290" s="3">
        <v>72</v>
      </c>
      <c r="E290" s="3" t="s">
        <v>1081</v>
      </c>
      <c r="F290" s="3">
        <v>32.31</v>
      </c>
      <c r="G290" s="3" t="s">
        <v>148</v>
      </c>
      <c r="H290" s="3">
        <v>3715.65</v>
      </c>
      <c r="I290" s="39">
        <v>115</v>
      </c>
      <c r="J290" s="42"/>
    </row>
    <row r="291" spans="1:10" x14ac:dyDescent="0.25">
      <c r="A291" s="3" t="s">
        <v>476</v>
      </c>
      <c r="B291" s="3">
        <v>6824</v>
      </c>
      <c r="C291" s="3" t="s">
        <v>1077</v>
      </c>
      <c r="D291" s="3">
        <v>73</v>
      </c>
      <c r="E291" s="3" t="s">
        <v>1078</v>
      </c>
      <c r="F291" s="3">
        <v>33.35</v>
      </c>
      <c r="G291" s="3" t="s">
        <v>148</v>
      </c>
      <c r="H291" s="3">
        <v>3835.25</v>
      </c>
      <c r="I291" s="39">
        <v>115</v>
      </c>
      <c r="J291" s="42"/>
    </row>
    <row r="292" spans="1:10" x14ac:dyDescent="0.25">
      <c r="A292" s="3" t="s">
        <v>476</v>
      </c>
      <c r="B292" s="3">
        <v>6824</v>
      </c>
      <c r="C292" s="3" t="s">
        <v>1077</v>
      </c>
      <c r="D292" s="3">
        <v>75</v>
      </c>
      <c r="E292" s="3" t="s">
        <v>1078</v>
      </c>
      <c r="F292" s="3">
        <v>33.35</v>
      </c>
      <c r="G292" s="3" t="s">
        <v>148</v>
      </c>
      <c r="H292" s="3">
        <v>3835.25</v>
      </c>
      <c r="I292" s="39">
        <v>115</v>
      </c>
      <c r="J292" s="42"/>
    </row>
    <row r="293" spans="1:10" x14ac:dyDescent="0.25">
      <c r="A293" s="3" t="s">
        <v>476</v>
      </c>
      <c r="B293" s="3">
        <v>6824</v>
      </c>
      <c r="C293" s="3" t="s">
        <v>1077</v>
      </c>
      <c r="D293" s="3">
        <v>78</v>
      </c>
      <c r="E293" s="3" t="s">
        <v>1082</v>
      </c>
      <c r="F293" s="3">
        <v>42.17</v>
      </c>
      <c r="G293" s="3" t="s">
        <v>148</v>
      </c>
      <c r="H293" s="3">
        <v>4849.55</v>
      </c>
      <c r="I293" s="39">
        <v>115</v>
      </c>
      <c r="J293" s="42"/>
    </row>
    <row r="294" spans="1:10" x14ac:dyDescent="0.25">
      <c r="A294" s="3" t="s">
        <v>476</v>
      </c>
      <c r="B294" s="3">
        <v>6824</v>
      </c>
      <c r="C294" s="3" t="s">
        <v>1077</v>
      </c>
      <c r="D294" s="3">
        <v>79</v>
      </c>
      <c r="E294" s="3" t="s">
        <v>1078</v>
      </c>
      <c r="F294" s="3">
        <v>33.35</v>
      </c>
      <c r="G294" s="3" t="s">
        <v>15</v>
      </c>
      <c r="H294" s="3">
        <v>8337.5</v>
      </c>
      <c r="I294" s="39">
        <v>250</v>
      </c>
      <c r="J294" s="42"/>
    </row>
    <row r="295" spans="1:10" x14ac:dyDescent="0.25">
      <c r="A295" s="3" t="s">
        <v>476</v>
      </c>
      <c r="B295" s="3">
        <v>6824</v>
      </c>
      <c r="C295" s="3" t="s">
        <v>1077</v>
      </c>
      <c r="D295" s="3">
        <v>84</v>
      </c>
      <c r="E295" s="3" t="s">
        <v>1083</v>
      </c>
      <c r="F295" s="3">
        <v>36.700000000000003</v>
      </c>
      <c r="G295" s="3" t="s">
        <v>15</v>
      </c>
      <c r="H295" s="3">
        <v>9175</v>
      </c>
      <c r="I295" s="39">
        <v>250</v>
      </c>
      <c r="J295" s="42"/>
    </row>
    <row r="296" spans="1:10" x14ac:dyDescent="0.25">
      <c r="A296" s="3" t="s">
        <v>476</v>
      </c>
      <c r="B296" s="3">
        <v>6824</v>
      </c>
      <c r="C296" s="3" t="s">
        <v>1077</v>
      </c>
      <c r="D296" s="3">
        <v>86</v>
      </c>
      <c r="E296" s="3" t="s">
        <v>1081</v>
      </c>
      <c r="F296" s="3">
        <v>32.31</v>
      </c>
      <c r="G296" s="3" t="s">
        <v>148</v>
      </c>
      <c r="H296" s="3">
        <v>3715.65</v>
      </c>
      <c r="I296" s="39">
        <v>115</v>
      </c>
      <c r="J296" s="42"/>
    </row>
    <row r="297" spans="1:10" x14ac:dyDescent="0.25">
      <c r="A297" s="3" t="s">
        <v>476</v>
      </c>
      <c r="B297" s="3">
        <v>6824</v>
      </c>
      <c r="C297" s="3" t="s">
        <v>1077</v>
      </c>
      <c r="D297" s="3">
        <v>89</v>
      </c>
      <c r="E297" s="3" t="s">
        <v>1079</v>
      </c>
      <c r="F297" s="3">
        <v>32.130000000000003</v>
      </c>
      <c r="G297" s="3" t="s">
        <v>15</v>
      </c>
      <c r="H297" s="3">
        <v>8032.5</v>
      </c>
      <c r="I297" s="39">
        <v>250</v>
      </c>
      <c r="J297" s="42"/>
    </row>
    <row r="298" spans="1:10" x14ac:dyDescent="0.25">
      <c r="A298" s="3" t="s">
        <v>476</v>
      </c>
      <c r="B298" s="3">
        <v>6824</v>
      </c>
      <c r="C298" s="3" t="s">
        <v>1077</v>
      </c>
      <c r="D298" s="3">
        <v>90</v>
      </c>
      <c r="E298" s="3" t="s">
        <v>1081</v>
      </c>
      <c r="F298" s="3">
        <v>32.31</v>
      </c>
      <c r="G298" s="3" t="s">
        <v>13</v>
      </c>
      <c r="H298" s="3">
        <v>11793.15</v>
      </c>
      <c r="I298" s="39">
        <v>365</v>
      </c>
      <c r="J298" s="42"/>
    </row>
    <row r="299" spans="1:10" x14ac:dyDescent="0.25">
      <c r="A299" s="3" t="s">
        <v>476</v>
      </c>
      <c r="B299" s="3">
        <v>6824</v>
      </c>
      <c r="C299" s="3" t="s">
        <v>1077</v>
      </c>
      <c r="D299" s="3">
        <v>92</v>
      </c>
      <c r="E299" s="3" t="s">
        <v>1082</v>
      </c>
      <c r="F299" s="3">
        <v>42.17</v>
      </c>
      <c r="G299" s="3" t="s">
        <v>148</v>
      </c>
      <c r="H299" s="3">
        <v>4849.55</v>
      </c>
      <c r="I299" s="39">
        <v>115</v>
      </c>
      <c r="J299" s="42"/>
    </row>
    <row r="300" spans="1:10" x14ac:dyDescent="0.25">
      <c r="A300" s="3" t="s">
        <v>476</v>
      </c>
      <c r="B300" s="3">
        <v>6824</v>
      </c>
      <c r="C300" s="3" t="s">
        <v>1077</v>
      </c>
      <c r="D300" s="3">
        <v>93</v>
      </c>
      <c r="E300" s="3" t="s">
        <v>1079</v>
      </c>
      <c r="F300" s="3">
        <v>32.130000000000003</v>
      </c>
      <c r="G300" s="3" t="s">
        <v>13</v>
      </c>
      <c r="H300" s="3">
        <v>11727.45</v>
      </c>
      <c r="I300" s="39">
        <v>365</v>
      </c>
      <c r="J300" s="42"/>
    </row>
    <row r="301" spans="1:10" x14ac:dyDescent="0.25">
      <c r="A301" s="3" t="s">
        <v>476</v>
      </c>
      <c r="B301" s="3">
        <v>6824</v>
      </c>
      <c r="C301" s="3" t="s">
        <v>1077</v>
      </c>
      <c r="D301" s="3">
        <v>97</v>
      </c>
      <c r="E301" s="3" t="s">
        <v>1078</v>
      </c>
      <c r="F301" s="3">
        <v>33.35</v>
      </c>
      <c r="G301" s="3" t="s">
        <v>148</v>
      </c>
      <c r="H301" s="3">
        <v>3835.25</v>
      </c>
      <c r="I301" s="39">
        <v>115</v>
      </c>
      <c r="J301" s="42"/>
    </row>
    <row r="302" spans="1:10" x14ac:dyDescent="0.25">
      <c r="A302" s="3" t="s">
        <v>476</v>
      </c>
      <c r="B302" s="3">
        <v>6824</v>
      </c>
      <c r="C302" s="3" t="s">
        <v>1077</v>
      </c>
      <c r="D302" s="3">
        <v>98</v>
      </c>
      <c r="E302" s="3" t="s">
        <v>1084</v>
      </c>
      <c r="F302" s="3">
        <v>30.55</v>
      </c>
      <c r="G302" s="3" t="s">
        <v>13</v>
      </c>
      <c r="H302" s="3">
        <v>11150.75</v>
      </c>
      <c r="I302" s="39">
        <v>365</v>
      </c>
      <c r="J302" s="42"/>
    </row>
    <row r="303" spans="1:10" x14ac:dyDescent="0.25">
      <c r="A303" s="3" t="s">
        <v>476</v>
      </c>
      <c r="B303" s="3">
        <v>6824</v>
      </c>
      <c r="C303" s="3" t="s">
        <v>1077</v>
      </c>
      <c r="D303" s="3">
        <v>101</v>
      </c>
      <c r="E303" s="3" t="s">
        <v>1078</v>
      </c>
      <c r="F303" s="3">
        <v>33.35</v>
      </c>
      <c r="G303" s="3" t="s">
        <v>15</v>
      </c>
      <c r="H303" s="3">
        <v>8337.5</v>
      </c>
      <c r="I303" s="39">
        <v>250</v>
      </c>
      <c r="J303" s="42"/>
    </row>
    <row r="304" spans="1:10" x14ac:dyDescent="0.25">
      <c r="A304" s="3" t="s">
        <v>476</v>
      </c>
      <c r="B304" s="3">
        <v>6824</v>
      </c>
      <c r="C304" s="3" t="s">
        <v>1077</v>
      </c>
      <c r="D304" s="3">
        <v>102</v>
      </c>
      <c r="E304" s="3" t="s">
        <v>1085</v>
      </c>
      <c r="F304" s="3">
        <v>36.700000000000003</v>
      </c>
      <c r="G304" s="3" t="s">
        <v>15</v>
      </c>
      <c r="H304" s="3">
        <v>9175</v>
      </c>
      <c r="I304" s="39">
        <v>250</v>
      </c>
      <c r="J304" s="42"/>
    </row>
    <row r="305" spans="1:10" x14ac:dyDescent="0.25">
      <c r="A305" s="3" t="s">
        <v>476</v>
      </c>
      <c r="B305" s="3">
        <v>6824</v>
      </c>
      <c r="C305" s="3" t="s">
        <v>1077</v>
      </c>
      <c r="D305" s="3">
        <v>105</v>
      </c>
      <c r="E305" s="3" t="s">
        <v>1079</v>
      </c>
      <c r="F305" s="3">
        <v>32.130000000000003</v>
      </c>
      <c r="G305" s="3" t="s">
        <v>15</v>
      </c>
      <c r="H305" s="3">
        <v>8032.5</v>
      </c>
      <c r="I305" s="39">
        <v>250</v>
      </c>
      <c r="J305" s="42"/>
    </row>
    <row r="306" spans="1:10" x14ac:dyDescent="0.25">
      <c r="A306" s="3" t="s">
        <v>476</v>
      </c>
      <c r="B306" s="3">
        <v>6824</v>
      </c>
      <c r="C306" s="3" t="s">
        <v>1077</v>
      </c>
      <c r="D306" s="3">
        <v>107</v>
      </c>
      <c r="E306" s="3" t="s">
        <v>1079</v>
      </c>
      <c r="F306" s="3">
        <v>32.130000000000003</v>
      </c>
      <c r="G306" s="3" t="s">
        <v>15</v>
      </c>
      <c r="H306" s="3">
        <v>8032.5</v>
      </c>
      <c r="I306" s="39">
        <v>250</v>
      </c>
      <c r="J306" s="42"/>
    </row>
    <row r="307" spans="1:10" x14ac:dyDescent="0.25">
      <c r="A307" s="3" t="s">
        <v>476</v>
      </c>
      <c r="B307" s="3">
        <v>6824</v>
      </c>
      <c r="C307" s="3" t="s">
        <v>1077</v>
      </c>
      <c r="D307" s="3">
        <v>109</v>
      </c>
      <c r="E307" s="3" t="s">
        <v>1080</v>
      </c>
      <c r="F307" s="3">
        <v>30.34</v>
      </c>
      <c r="G307" s="3" t="s">
        <v>13</v>
      </c>
      <c r="H307" s="3">
        <v>11074.1</v>
      </c>
      <c r="I307" s="39">
        <v>365</v>
      </c>
      <c r="J307" s="42"/>
    </row>
    <row r="308" spans="1:10" x14ac:dyDescent="0.25">
      <c r="A308" s="3" t="s">
        <v>476</v>
      </c>
      <c r="B308" s="3">
        <v>6824</v>
      </c>
      <c r="C308" s="3" t="s">
        <v>1077</v>
      </c>
      <c r="D308" s="3">
        <v>111</v>
      </c>
      <c r="E308" s="3" t="s">
        <v>1080</v>
      </c>
      <c r="F308" s="3">
        <v>30.34</v>
      </c>
      <c r="G308" s="3" t="s">
        <v>15</v>
      </c>
      <c r="H308" s="3">
        <v>7585</v>
      </c>
      <c r="I308" s="39">
        <v>250</v>
      </c>
      <c r="J308" s="42"/>
    </row>
    <row r="309" spans="1:10" x14ac:dyDescent="0.25">
      <c r="A309" s="3" t="s">
        <v>476</v>
      </c>
      <c r="B309" s="3">
        <v>6824</v>
      </c>
      <c r="C309" s="3" t="s">
        <v>1077</v>
      </c>
      <c r="D309" s="3">
        <v>112</v>
      </c>
      <c r="E309" s="3" t="s">
        <v>1083</v>
      </c>
      <c r="F309" s="3">
        <v>36.700000000000003</v>
      </c>
      <c r="G309" s="3" t="s">
        <v>15</v>
      </c>
      <c r="H309" s="3">
        <v>9175</v>
      </c>
      <c r="I309" s="39">
        <v>250</v>
      </c>
      <c r="J309" s="42"/>
    </row>
    <row r="310" spans="1:10" x14ac:dyDescent="0.25">
      <c r="A310" s="3" t="s">
        <v>476</v>
      </c>
      <c r="B310" s="3">
        <v>6824</v>
      </c>
      <c r="C310" s="3" t="s">
        <v>1077</v>
      </c>
      <c r="D310" s="3">
        <v>118</v>
      </c>
      <c r="E310" s="3" t="s">
        <v>1086</v>
      </c>
      <c r="F310" s="3">
        <v>40.409999999999997</v>
      </c>
      <c r="G310" s="3" t="s">
        <v>15</v>
      </c>
      <c r="H310" s="3">
        <v>10102.5</v>
      </c>
      <c r="I310" s="39">
        <v>250</v>
      </c>
      <c r="J310" s="42"/>
    </row>
    <row r="311" spans="1:10" x14ac:dyDescent="0.25">
      <c r="A311" s="3" t="s">
        <v>476</v>
      </c>
      <c r="B311" s="3">
        <v>6824</v>
      </c>
      <c r="C311" s="3" t="s">
        <v>1077</v>
      </c>
      <c r="D311" s="3">
        <v>132</v>
      </c>
      <c r="E311" s="3" t="s">
        <v>1084</v>
      </c>
      <c r="F311" s="3">
        <v>30.55</v>
      </c>
      <c r="G311" s="3" t="s">
        <v>15</v>
      </c>
      <c r="H311" s="3">
        <v>7637.5</v>
      </c>
      <c r="I311" s="39">
        <v>250</v>
      </c>
      <c r="J311" s="42"/>
    </row>
    <row r="312" spans="1:10" x14ac:dyDescent="0.25">
      <c r="A312" s="3" t="s">
        <v>476</v>
      </c>
      <c r="B312" s="3">
        <v>6824</v>
      </c>
      <c r="C312" s="3" t="s">
        <v>1077</v>
      </c>
      <c r="D312" s="3">
        <v>134</v>
      </c>
      <c r="E312" s="3" t="s">
        <v>1081</v>
      </c>
      <c r="F312" s="3">
        <v>32.31</v>
      </c>
      <c r="G312" s="3" t="s">
        <v>13</v>
      </c>
      <c r="H312" s="3">
        <v>11793.15</v>
      </c>
      <c r="I312" s="39">
        <v>365</v>
      </c>
      <c r="J312" s="42"/>
    </row>
    <row r="313" spans="1:10" x14ac:dyDescent="0.25">
      <c r="A313" s="3" t="s">
        <v>476</v>
      </c>
      <c r="B313" s="3">
        <v>6824</v>
      </c>
      <c r="C313" s="3" t="s">
        <v>1077</v>
      </c>
      <c r="D313" s="3">
        <v>136</v>
      </c>
      <c r="E313" s="3" t="s">
        <v>1081</v>
      </c>
      <c r="F313" s="3">
        <v>32.31</v>
      </c>
      <c r="G313" s="3" t="s">
        <v>13</v>
      </c>
      <c r="H313" s="3">
        <v>11793.15</v>
      </c>
      <c r="I313" s="39">
        <v>365</v>
      </c>
      <c r="J313" s="42"/>
    </row>
    <row r="314" spans="1:10" x14ac:dyDescent="0.25">
      <c r="A314" s="3" t="s">
        <v>476</v>
      </c>
      <c r="B314" s="3">
        <v>6824</v>
      </c>
      <c r="C314" s="3" t="s">
        <v>1077</v>
      </c>
      <c r="D314" s="3">
        <v>142</v>
      </c>
      <c r="E314" s="3" t="s">
        <v>1081</v>
      </c>
      <c r="F314" s="3">
        <v>32.31</v>
      </c>
      <c r="G314" s="3" t="s">
        <v>15</v>
      </c>
      <c r="H314" s="3">
        <v>8077.5</v>
      </c>
      <c r="I314" s="39">
        <v>250</v>
      </c>
      <c r="J314" s="42"/>
    </row>
    <row r="315" spans="1:10" x14ac:dyDescent="0.25">
      <c r="A315" s="3" t="s">
        <v>476</v>
      </c>
      <c r="B315" s="3">
        <v>6824</v>
      </c>
      <c r="C315" s="3" t="s">
        <v>1077</v>
      </c>
      <c r="D315" s="3">
        <v>144</v>
      </c>
      <c r="E315" s="3" t="s">
        <v>1081</v>
      </c>
      <c r="F315" s="3">
        <v>32.31</v>
      </c>
      <c r="G315" s="3" t="s">
        <v>15</v>
      </c>
      <c r="H315" s="3">
        <v>8077.5</v>
      </c>
      <c r="I315" s="39">
        <v>250</v>
      </c>
      <c r="J315" s="42"/>
    </row>
    <row r="316" spans="1:10" x14ac:dyDescent="0.25">
      <c r="A316" s="3" t="s">
        <v>476</v>
      </c>
      <c r="B316" s="3">
        <v>6824</v>
      </c>
      <c r="C316" s="3" t="s">
        <v>1077</v>
      </c>
      <c r="D316" s="3">
        <v>146</v>
      </c>
      <c r="E316" s="3" t="s">
        <v>1084</v>
      </c>
      <c r="F316" s="3">
        <v>30.55</v>
      </c>
      <c r="G316" s="3" t="s">
        <v>15</v>
      </c>
      <c r="H316" s="3">
        <v>7637.5</v>
      </c>
      <c r="I316" s="39">
        <v>250</v>
      </c>
      <c r="J316" s="42"/>
    </row>
    <row r="317" spans="1:10" x14ac:dyDescent="0.25">
      <c r="A317" s="3" t="s">
        <v>476</v>
      </c>
      <c r="B317" s="3">
        <v>6842</v>
      </c>
      <c r="C317" s="3" t="s">
        <v>1087</v>
      </c>
      <c r="D317" s="3">
        <v>5</v>
      </c>
      <c r="E317" s="3" t="s">
        <v>1088</v>
      </c>
      <c r="F317" s="3">
        <v>8.6</v>
      </c>
      <c r="G317" s="3" t="s">
        <v>15</v>
      </c>
      <c r="H317" s="3">
        <v>1453.4</v>
      </c>
      <c r="I317" s="39">
        <v>169</v>
      </c>
      <c r="J317" s="42"/>
    </row>
    <row r="318" spans="1:10" x14ac:dyDescent="0.25">
      <c r="A318" s="3" t="s">
        <v>476</v>
      </c>
      <c r="B318" s="3">
        <v>6842</v>
      </c>
      <c r="C318" s="3" t="s">
        <v>1087</v>
      </c>
      <c r="D318" s="3">
        <v>6</v>
      </c>
      <c r="E318" s="3" t="s">
        <v>1089</v>
      </c>
      <c r="F318" s="3">
        <v>6.99</v>
      </c>
      <c r="G318" s="3" t="s">
        <v>15</v>
      </c>
      <c r="H318" s="3">
        <v>1747.5</v>
      </c>
      <c r="I318" s="39">
        <v>250</v>
      </c>
      <c r="J318" s="42"/>
    </row>
    <row r="319" spans="1:10" x14ac:dyDescent="0.25">
      <c r="A319" s="3" t="s">
        <v>476</v>
      </c>
      <c r="B319" s="3">
        <v>6842</v>
      </c>
      <c r="C319" s="3" t="s">
        <v>1087</v>
      </c>
      <c r="D319" s="3">
        <v>19</v>
      </c>
      <c r="E319" s="3" t="s">
        <v>1090</v>
      </c>
      <c r="F319" s="3">
        <v>14.21</v>
      </c>
      <c r="G319" s="3" t="s">
        <v>15</v>
      </c>
      <c r="H319" s="3">
        <v>3552.5</v>
      </c>
      <c r="I319" s="39">
        <v>250</v>
      </c>
      <c r="J319" s="42"/>
    </row>
    <row r="320" spans="1:10" x14ac:dyDescent="0.25">
      <c r="A320" s="3" t="s">
        <v>476</v>
      </c>
      <c r="B320" s="3">
        <v>6842</v>
      </c>
      <c r="C320" s="3" t="s">
        <v>1087</v>
      </c>
      <c r="D320" s="3">
        <v>20</v>
      </c>
      <c r="E320" s="3" t="s">
        <v>1091</v>
      </c>
      <c r="F320" s="3">
        <v>8.76</v>
      </c>
      <c r="G320" s="3" t="s">
        <v>15</v>
      </c>
      <c r="H320" s="3">
        <v>1480.44</v>
      </c>
      <c r="I320" s="39">
        <v>169</v>
      </c>
      <c r="J320" s="42"/>
    </row>
    <row r="321" spans="1:10" x14ac:dyDescent="0.25">
      <c r="A321" s="3" t="s">
        <v>476</v>
      </c>
      <c r="B321" s="3">
        <v>6842</v>
      </c>
      <c r="C321" s="3" t="s">
        <v>1087</v>
      </c>
      <c r="D321" s="3">
        <v>21</v>
      </c>
      <c r="E321" s="3" t="s">
        <v>1092</v>
      </c>
      <c r="F321" s="3">
        <v>7.97</v>
      </c>
      <c r="G321" s="3" t="s">
        <v>15</v>
      </c>
      <c r="H321" s="3">
        <v>1992.5</v>
      </c>
      <c r="I321" s="39">
        <v>250</v>
      </c>
      <c r="J321" s="42"/>
    </row>
    <row r="322" spans="1:10" x14ac:dyDescent="0.25">
      <c r="A322" s="3" t="s">
        <v>476</v>
      </c>
      <c r="B322" s="3">
        <v>6842</v>
      </c>
      <c r="C322" s="3" t="s">
        <v>1087</v>
      </c>
      <c r="D322" s="3">
        <v>23</v>
      </c>
      <c r="E322" s="3" t="s">
        <v>1092</v>
      </c>
      <c r="F322" s="3">
        <v>7.97</v>
      </c>
      <c r="G322" s="3" t="s">
        <v>15</v>
      </c>
      <c r="H322" s="3">
        <v>1346.93</v>
      </c>
      <c r="I322" s="39">
        <v>169</v>
      </c>
      <c r="J322" s="42"/>
    </row>
    <row r="323" spans="1:10" x14ac:dyDescent="0.25">
      <c r="A323" s="3" t="s">
        <v>476</v>
      </c>
      <c r="B323" s="3">
        <v>6842</v>
      </c>
      <c r="C323" s="3" t="s">
        <v>1087</v>
      </c>
      <c r="D323" s="3">
        <v>24</v>
      </c>
      <c r="E323" s="3" t="s">
        <v>1093</v>
      </c>
      <c r="F323" s="3">
        <v>10.01</v>
      </c>
      <c r="G323" s="3" t="s">
        <v>15</v>
      </c>
      <c r="H323" s="3">
        <v>2502.5</v>
      </c>
      <c r="I323" s="39">
        <v>250</v>
      </c>
      <c r="J323" s="42"/>
    </row>
    <row r="324" spans="1:10" x14ac:dyDescent="0.25">
      <c r="A324" s="3" t="s">
        <v>476</v>
      </c>
      <c r="B324" s="3">
        <v>6842</v>
      </c>
      <c r="C324" s="3" t="s">
        <v>1087</v>
      </c>
      <c r="D324" s="3">
        <v>27</v>
      </c>
      <c r="E324" s="3" t="s">
        <v>1094</v>
      </c>
      <c r="F324" s="3">
        <v>10.75</v>
      </c>
      <c r="G324" s="3" t="s">
        <v>15</v>
      </c>
      <c r="H324" s="3">
        <v>1816.75</v>
      </c>
      <c r="I324" s="39">
        <v>169</v>
      </c>
      <c r="J324" s="42"/>
    </row>
    <row r="325" spans="1:10" x14ac:dyDescent="0.25">
      <c r="A325" s="3" t="s">
        <v>476</v>
      </c>
      <c r="B325" s="3">
        <v>6855</v>
      </c>
      <c r="C325" s="3" t="s">
        <v>1095</v>
      </c>
      <c r="D325" s="3">
        <v>21</v>
      </c>
      <c r="E325" s="3" t="s">
        <v>1096</v>
      </c>
      <c r="F325" s="3">
        <v>40.07</v>
      </c>
      <c r="G325" s="3" t="s">
        <v>15</v>
      </c>
      <c r="H325" s="3">
        <v>10017.5</v>
      </c>
      <c r="I325" s="39">
        <v>250</v>
      </c>
      <c r="J325" s="42"/>
    </row>
    <row r="326" spans="1:10" x14ac:dyDescent="0.25">
      <c r="A326" s="36" t="s">
        <v>476</v>
      </c>
      <c r="B326" s="36">
        <v>6855</v>
      </c>
      <c r="C326" s="36" t="s">
        <v>1095</v>
      </c>
      <c r="D326" s="36">
        <v>27</v>
      </c>
      <c r="E326" s="36" t="s">
        <v>1097</v>
      </c>
      <c r="F326" s="36">
        <v>36.28</v>
      </c>
      <c r="G326" s="36" t="s">
        <v>15</v>
      </c>
      <c r="H326" s="36">
        <v>0</v>
      </c>
      <c r="I326" s="44">
        <v>0</v>
      </c>
      <c r="J326" s="42"/>
    </row>
    <row r="327" spans="1:10" x14ac:dyDescent="0.25">
      <c r="A327" s="3" t="s">
        <v>476</v>
      </c>
      <c r="B327" s="3">
        <v>6855</v>
      </c>
      <c r="C327" s="3" t="s">
        <v>1095</v>
      </c>
      <c r="D327" s="3">
        <v>31</v>
      </c>
      <c r="E327" s="3" t="s">
        <v>1098</v>
      </c>
      <c r="F327" s="3">
        <v>23.03</v>
      </c>
      <c r="G327" s="3" t="s">
        <v>15</v>
      </c>
      <c r="H327" s="3">
        <v>1865.43</v>
      </c>
      <c r="I327" s="39">
        <v>81</v>
      </c>
      <c r="J327" s="42"/>
    </row>
    <row r="328" spans="1:10" x14ac:dyDescent="0.25">
      <c r="A328" s="3" t="s">
        <v>476</v>
      </c>
      <c r="B328" s="3">
        <v>6855</v>
      </c>
      <c r="C328" s="3" t="s">
        <v>1095</v>
      </c>
      <c r="D328" s="3">
        <v>33</v>
      </c>
      <c r="E328" s="3" t="s">
        <v>1098</v>
      </c>
      <c r="F328" s="3">
        <v>23.03</v>
      </c>
      <c r="G328" s="3" t="s">
        <v>15</v>
      </c>
      <c r="H328" s="3">
        <v>3892.07</v>
      </c>
      <c r="I328" s="39">
        <v>169</v>
      </c>
      <c r="J328" s="42"/>
    </row>
    <row r="329" spans="1:10" x14ac:dyDescent="0.25">
      <c r="A329" s="3" t="s">
        <v>476</v>
      </c>
      <c r="B329" s="3">
        <v>6855</v>
      </c>
      <c r="C329" s="3" t="s">
        <v>1095</v>
      </c>
      <c r="D329" s="3">
        <v>38</v>
      </c>
      <c r="E329" s="3" t="s">
        <v>1099</v>
      </c>
      <c r="F329" s="3">
        <v>49.75</v>
      </c>
      <c r="G329" s="3" t="s">
        <v>15</v>
      </c>
      <c r="H329" s="3">
        <v>12437.5</v>
      </c>
      <c r="I329" s="39">
        <v>250</v>
      </c>
      <c r="J329" s="42"/>
    </row>
    <row r="330" spans="1:10" x14ac:dyDescent="0.25">
      <c r="A330" s="3" t="s">
        <v>476</v>
      </c>
      <c r="B330" s="3">
        <v>6855</v>
      </c>
      <c r="C330" s="3" t="s">
        <v>1095</v>
      </c>
      <c r="D330" s="3">
        <v>48</v>
      </c>
      <c r="E330" s="3" t="s">
        <v>1100</v>
      </c>
      <c r="F330" s="3">
        <v>44.2</v>
      </c>
      <c r="G330" s="3" t="s">
        <v>15</v>
      </c>
      <c r="H330" s="3">
        <v>3580.2</v>
      </c>
      <c r="I330" s="39">
        <v>81</v>
      </c>
      <c r="J330" s="42"/>
    </row>
    <row r="331" spans="1:10" x14ac:dyDescent="0.25">
      <c r="A331" s="3" t="s">
        <v>476</v>
      </c>
      <c r="B331" s="3">
        <v>6855</v>
      </c>
      <c r="C331" s="3" t="s">
        <v>1095</v>
      </c>
      <c r="D331" s="3">
        <v>50</v>
      </c>
      <c r="E331" s="3" t="s">
        <v>1100</v>
      </c>
      <c r="F331" s="3">
        <v>44.2</v>
      </c>
      <c r="G331" s="3" t="s">
        <v>15</v>
      </c>
      <c r="H331" s="3">
        <v>11050</v>
      </c>
      <c r="I331" s="39">
        <v>250</v>
      </c>
      <c r="J331" s="42"/>
    </row>
    <row r="332" spans="1:10" x14ac:dyDescent="0.25">
      <c r="A332" s="3" t="s">
        <v>476</v>
      </c>
      <c r="B332" s="3">
        <v>6855</v>
      </c>
      <c r="C332" s="3" t="s">
        <v>1095</v>
      </c>
      <c r="D332" s="3">
        <v>54</v>
      </c>
      <c r="E332" s="3" t="s">
        <v>1100</v>
      </c>
      <c r="F332" s="3">
        <v>44.2</v>
      </c>
      <c r="G332" s="3" t="s">
        <v>15</v>
      </c>
      <c r="H332" s="3">
        <v>7469.8</v>
      </c>
      <c r="I332" s="39">
        <v>169</v>
      </c>
      <c r="J332" s="42"/>
    </row>
    <row r="333" spans="1:10" x14ac:dyDescent="0.25">
      <c r="A333" s="3" t="s">
        <v>476</v>
      </c>
      <c r="B333" s="3">
        <v>6855</v>
      </c>
      <c r="C333" s="3" t="s">
        <v>1095</v>
      </c>
      <c r="D333" s="3">
        <v>56</v>
      </c>
      <c r="E333" s="3" t="s">
        <v>1101</v>
      </c>
      <c r="F333" s="3">
        <v>46.62</v>
      </c>
      <c r="G333" s="3" t="s">
        <v>13</v>
      </c>
      <c r="H333" s="3">
        <v>17016.3</v>
      </c>
      <c r="I333" s="39">
        <v>365</v>
      </c>
      <c r="J333" s="42"/>
    </row>
    <row r="334" spans="1:10" x14ac:dyDescent="0.25">
      <c r="A334" s="3" t="s">
        <v>476</v>
      </c>
      <c r="B334" s="3">
        <v>7023</v>
      </c>
      <c r="C334" s="3" t="s">
        <v>1102</v>
      </c>
      <c r="D334" s="3">
        <v>480</v>
      </c>
      <c r="E334" s="3" t="s">
        <v>1103</v>
      </c>
      <c r="F334" s="3">
        <v>39.299999999999997</v>
      </c>
      <c r="G334" s="3" t="s">
        <v>13</v>
      </c>
      <c r="H334" s="3">
        <v>14344.5</v>
      </c>
      <c r="I334" s="39">
        <v>365</v>
      </c>
      <c r="J334" s="42"/>
    </row>
    <row r="335" spans="1:10" x14ac:dyDescent="0.25">
      <c r="A335" s="3" t="s">
        <v>476</v>
      </c>
      <c r="B335" s="3">
        <v>7023</v>
      </c>
      <c r="C335" s="3" t="s">
        <v>1102</v>
      </c>
      <c r="D335" s="3">
        <v>481</v>
      </c>
      <c r="E335" s="3" t="s">
        <v>1102</v>
      </c>
      <c r="F335" s="3">
        <v>39.5</v>
      </c>
      <c r="G335" s="3" t="s">
        <v>15</v>
      </c>
      <c r="H335" s="3">
        <v>9875</v>
      </c>
      <c r="I335" s="39">
        <v>250</v>
      </c>
      <c r="J335" s="42"/>
    </row>
    <row r="336" spans="1:10" x14ac:dyDescent="0.25">
      <c r="A336" s="36" t="s">
        <v>476</v>
      </c>
      <c r="B336" s="36">
        <v>7023</v>
      </c>
      <c r="C336" s="36" t="s">
        <v>1102</v>
      </c>
      <c r="D336" s="36">
        <v>482</v>
      </c>
      <c r="E336" s="36" t="s">
        <v>1103</v>
      </c>
      <c r="F336" s="36">
        <v>39.299999999999997</v>
      </c>
      <c r="G336" s="36" t="s">
        <v>15</v>
      </c>
      <c r="H336" s="36">
        <v>0</v>
      </c>
      <c r="I336" s="44">
        <v>0</v>
      </c>
      <c r="J336" s="42"/>
    </row>
    <row r="337" spans="1:10" x14ac:dyDescent="0.25">
      <c r="A337" s="36" t="s">
        <v>476</v>
      </c>
      <c r="B337" s="36">
        <v>7023</v>
      </c>
      <c r="C337" s="36" t="s">
        <v>1102</v>
      </c>
      <c r="D337" s="36">
        <v>483</v>
      </c>
      <c r="E337" s="36" t="s">
        <v>1102</v>
      </c>
      <c r="F337" s="36">
        <v>39.5</v>
      </c>
      <c r="G337" s="36" t="s">
        <v>13</v>
      </c>
      <c r="H337" s="36">
        <v>0</v>
      </c>
      <c r="I337" s="44">
        <v>0</v>
      </c>
      <c r="J337" s="42"/>
    </row>
    <row r="338" spans="1:10" x14ac:dyDescent="0.25">
      <c r="A338" s="3" t="s">
        <v>476</v>
      </c>
      <c r="B338" s="3">
        <v>7023</v>
      </c>
      <c r="C338" s="3" t="s">
        <v>1102</v>
      </c>
      <c r="D338" s="3">
        <v>486</v>
      </c>
      <c r="E338" s="3" t="s">
        <v>1103</v>
      </c>
      <c r="F338" s="3">
        <v>39.299999999999997</v>
      </c>
      <c r="G338" s="3" t="s">
        <v>15</v>
      </c>
      <c r="H338" s="3">
        <v>9825</v>
      </c>
      <c r="I338" s="39">
        <v>250</v>
      </c>
      <c r="J338" s="42"/>
    </row>
    <row r="339" spans="1:10" x14ac:dyDescent="0.25">
      <c r="A339" s="3" t="s">
        <v>476</v>
      </c>
      <c r="B339" s="3">
        <v>7023</v>
      </c>
      <c r="C339" s="3" t="s">
        <v>1102</v>
      </c>
      <c r="D339" s="3">
        <v>490</v>
      </c>
      <c r="E339" s="3" t="s">
        <v>1103</v>
      </c>
      <c r="F339" s="3">
        <v>39.299999999999997</v>
      </c>
      <c r="G339" s="3" t="s">
        <v>13</v>
      </c>
      <c r="H339" s="3">
        <v>14344.5</v>
      </c>
      <c r="I339" s="39">
        <v>365</v>
      </c>
      <c r="J339" s="42"/>
    </row>
    <row r="340" spans="1:10" x14ac:dyDescent="0.25">
      <c r="A340" s="3" t="s">
        <v>476</v>
      </c>
      <c r="B340" s="3">
        <v>7023</v>
      </c>
      <c r="C340" s="3" t="s">
        <v>1102</v>
      </c>
      <c r="D340" s="3">
        <v>510</v>
      </c>
      <c r="E340" s="3" t="s">
        <v>1103</v>
      </c>
      <c r="F340" s="3">
        <v>39.299999999999997</v>
      </c>
      <c r="G340" s="3" t="s">
        <v>13</v>
      </c>
      <c r="H340" s="3">
        <v>14344.5</v>
      </c>
      <c r="I340" s="39">
        <v>365</v>
      </c>
      <c r="J340" s="42"/>
    </row>
    <row r="341" spans="1:10" x14ac:dyDescent="0.25">
      <c r="A341" s="3" t="s">
        <v>476</v>
      </c>
      <c r="B341" s="3">
        <v>7023</v>
      </c>
      <c r="C341" s="3" t="s">
        <v>1102</v>
      </c>
      <c r="D341" s="3">
        <v>515</v>
      </c>
      <c r="E341" s="3" t="s">
        <v>1102</v>
      </c>
      <c r="F341" s="3">
        <v>39.5</v>
      </c>
      <c r="G341" s="3" t="s">
        <v>13</v>
      </c>
      <c r="H341" s="3">
        <v>14417.5</v>
      </c>
      <c r="I341" s="39">
        <v>365</v>
      </c>
      <c r="J341" s="42"/>
    </row>
    <row r="342" spans="1:10" x14ac:dyDescent="0.25">
      <c r="A342" s="3" t="s">
        <v>476</v>
      </c>
      <c r="B342" s="3">
        <v>7023</v>
      </c>
      <c r="C342" s="3" t="s">
        <v>1102</v>
      </c>
      <c r="D342" s="3">
        <v>522</v>
      </c>
      <c r="E342" s="3" t="s">
        <v>1103</v>
      </c>
      <c r="F342" s="3">
        <v>39.299999999999997</v>
      </c>
      <c r="G342" s="3" t="s">
        <v>13</v>
      </c>
      <c r="H342" s="3">
        <v>14344.5</v>
      </c>
      <c r="I342" s="39">
        <v>365</v>
      </c>
      <c r="J342" s="42"/>
    </row>
    <row r="343" spans="1:10" x14ac:dyDescent="0.25">
      <c r="A343" s="36" t="s">
        <v>476</v>
      </c>
      <c r="B343" s="36">
        <v>7023</v>
      </c>
      <c r="C343" s="36" t="s">
        <v>1102</v>
      </c>
      <c r="D343" s="36">
        <v>524</v>
      </c>
      <c r="E343" s="36" t="s">
        <v>1103</v>
      </c>
      <c r="F343" s="36">
        <v>39.299999999999997</v>
      </c>
      <c r="G343" s="36" t="s">
        <v>13</v>
      </c>
      <c r="H343" s="36">
        <v>0</v>
      </c>
      <c r="I343" s="44">
        <v>0</v>
      </c>
      <c r="J343" s="42"/>
    </row>
    <row r="344" spans="1:10" x14ac:dyDescent="0.25">
      <c r="A344" s="36" t="s">
        <v>476</v>
      </c>
      <c r="B344" s="36">
        <v>7023</v>
      </c>
      <c r="C344" s="36" t="s">
        <v>1102</v>
      </c>
      <c r="D344" s="36">
        <v>529</v>
      </c>
      <c r="E344" s="36" t="s">
        <v>1102</v>
      </c>
      <c r="F344" s="36">
        <v>39.5</v>
      </c>
      <c r="G344" s="36" t="s">
        <v>13</v>
      </c>
      <c r="H344" s="36">
        <v>0</v>
      </c>
      <c r="I344" s="44">
        <v>0</v>
      </c>
      <c r="J344" s="42"/>
    </row>
    <row r="345" spans="1:10" x14ac:dyDescent="0.25">
      <c r="A345" s="3" t="s">
        <v>476</v>
      </c>
      <c r="B345" s="3">
        <v>7023</v>
      </c>
      <c r="C345" s="3" t="s">
        <v>1102</v>
      </c>
      <c r="D345" s="3">
        <v>536</v>
      </c>
      <c r="E345" s="3" t="s">
        <v>1103</v>
      </c>
      <c r="F345" s="3">
        <v>39.299999999999997</v>
      </c>
      <c r="G345" s="3" t="s">
        <v>13</v>
      </c>
      <c r="H345" s="3">
        <v>14344.5</v>
      </c>
      <c r="I345" s="39">
        <v>365</v>
      </c>
      <c r="J345" s="42"/>
    </row>
    <row r="346" spans="1:10" x14ac:dyDescent="0.25">
      <c r="A346" s="3" t="s">
        <v>476</v>
      </c>
      <c r="B346" s="3">
        <v>7023</v>
      </c>
      <c r="C346" s="3" t="s">
        <v>1102</v>
      </c>
      <c r="D346" s="3">
        <v>544</v>
      </c>
      <c r="E346" s="3" t="s">
        <v>1103</v>
      </c>
      <c r="F346" s="3">
        <v>39.299999999999997</v>
      </c>
      <c r="G346" s="3" t="s">
        <v>13</v>
      </c>
      <c r="H346" s="3">
        <v>14344.5</v>
      </c>
      <c r="I346" s="39">
        <v>365</v>
      </c>
      <c r="J346" s="42"/>
    </row>
    <row r="347" spans="1:10" x14ac:dyDescent="0.25">
      <c r="A347" s="3" t="s">
        <v>476</v>
      </c>
      <c r="B347" s="3">
        <v>7023</v>
      </c>
      <c r="C347" s="3" t="s">
        <v>1102</v>
      </c>
      <c r="D347" s="3">
        <v>545</v>
      </c>
      <c r="E347" s="3" t="s">
        <v>1102</v>
      </c>
      <c r="F347" s="3">
        <v>39.5</v>
      </c>
      <c r="G347" s="3" t="s">
        <v>13</v>
      </c>
      <c r="H347" s="3">
        <v>14417.5</v>
      </c>
      <c r="I347" s="39">
        <v>365</v>
      </c>
      <c r="J347" s="42"/>
    </row>
    <row r="348" spans="1:10" x14ac:dyDescent="0.25">
      <c r="A348" s="3" t="s">
        <v>476</v>
      </c>
      <c r="B348" s="3">
        <v>7023</v>
      </c>
      <c r="C348" s="3" t="s">
        <v>1102</v>
      </c>
      <c r="D348" s="3">
        <v>546</v>
      </c>
      <c r="E348" s="3" t="s">
        <v>1103</v>
      </c>
      <c r="F348" s="3">
        <v>39.299999999999997</v>
      </c>
      <c r="G348" s="3" t="s">
        <v>13</v>
      </c>
      <c r="H348" s="3">
        <v>14344.5</v>
      </c>
      <c r="I348" s="39">
        <v>365</v>
      </c>
      <c r="J348" s="42"/>
    </row>
    <row r="349" spans="1:10" x14ac:dyDescent="0.25">
      <c r="A349" s="3" t="s">
        <v>476</v>
      </c>
      <c r="B349" s="3">
        <v>7023</v>
      </c>
      <c r="C349" s="3" t="s">
        <v>1102</v>
      </c>
      <c r="D349" s="3">
        <v>547</v>
      </c>
      <c r="E349" s="3" t="s">
        <v>1102</v>
      </c>
      <c r="F349" s="3">
        <v>39.5</v>
      </c>
      <c r="G349" s="3" t="s">
        <v>13</v>
      </c>
      <c r="H349" s="3">
        <v>14417.5</v>
      </c>
      <c r="I349" s="39">
        <v>365</v>
      </c>
      <c r="J349" s="42"/>
    </row>
    <row r="350" spans="1:10" x14ac:dyDescent="0.25">
      <c r="A350" s="36" t="s">
        <v>476</v>
      </c>
      <c r="B350" s="36">
        <v>7023</v>
      </c>
      <c r="C350" s="36" t="s">
        <v>1102</v>
      </c>
      <c r="D350" s="36">
        <v>548</v>
      </c>
      <c r="E350" s="36" t="s">
        <v>1103</v>
      </c>
      <c r="F350" s="36">
        <v>39.299999999999997</v>
      </c>
      <c r="G350" s="36" t="s">
        <v>13</v>
      </c>
      <c r="H350" s="36">
        <v>0</v>
      </c>
      <c r="I350" s="44">
        <v>0</v>
      </c>
      <c r="J350" s="42"/>
    </row>
    <row r="351" spans="1:10" x14ac:dyDescent="0.25">
      <c r="A351" s="3" t="s">
        <v>476</v>
      </c>
      <c r="B351" s="3">
        <v>7023</v>
      </c>
      <c r="C351" s="3" t="s">
        <v>1102</v>
      </c>
      <c r="D351" s="3">
        <v>549</v>
      </c>
      <c r="E351" s="3" t="s">
        <v>1102</v>
      </c>
      <c r="F351" s="3">
        <v>39.5</v>
      </c>
      <c r="G351" s="3" t="s">
        <v>15</v>
      </c>
      <c r="H351" s="3">
        <v>9875</v>
      </c>
      <c r="I351" s="39">
        <v>250</v>
      </c>
      <c r="J351" s="42"/>
    </row>
    <row r="352" spans="1:10" x14ac:dyDescent="0.25">
      <c r="A352" s="3" t="s">
        <v>476</v>
      </c>
      <c r="B352" s="3">
        <v>7023</v>
      </c>
      <c r="C352" s="3" t="s">
        <v>1102</v>
      </c>
      <c r="D352" s="3">
        <v>550</v>
      </c>
      <c r="E352" s="3" t="s">
        <v>1103</v>
      </c>
      <c r="F352" s="3">
        <v>39.299999999999997</v>
      </c>
      <c r="G352" s="3" t="s">
        <v>13</v>
      </c>
      <c r="H352" s="3">
        <v>14344.5</v>
      </c>
      <c r="I352" s="39">
        <v>365</v>
      </c>
      <c r="J352" s="42"/>
    </row>
    <row r="353" spans="1:10" x14ac:dyDescent="0.25">
      <c r="A353" s="3" t="s">
        <v>476</v>
      </c>
      <c r="B353" s="3">
        <v>7023</v>
      </c>
      <c r="C353" s="3" t="s">
        <v>1102</v>
      </c>
      <c r="D353" s="3">
        <v>551</v>
      </c>
      <c r="E353" s="3" t="s">
        <v>1102</v>
      </c>
      <c r="F353" s="3">
        <v>39.5</v>
      </c>
      <c r="G353" s="3" t="s">
        <v>13</v>
      </c>
      <c r="H353" s="3">
        <v>14417.5</v>
      </c>
      <c r="I353" s="39">
        <v>365</v>
      </c>
      <c r="J353" s="42"/>
    </row>
    <row r="354" spans="1:10" x14ac:dyDescent="0.25">
      <c r="A354" s="36" t="s">
        <v>476</v>
      </c>
      <c r="B354" s="36">
        <v>7023</v>
      </c>
      <c r="C354" s="36" t="s">
        <v>1102</v>
      </c>
      <c r="D354" s="36">
        <v>552</v>
      </c>
      <c r="E354" s="36" t="s">
        <v>1103</v>
      </c>
      <c r="F354" s="36">
        <v>39.299999999999997</v>
      </c>
      <c r="G354" s="36" t="s">
        <v>13</v>
      </c>
      <c r="H354" s="36">
        <v>0</v>
      </c>
      <c r="I354" s="44">
        <v>0</v>
      </c>
      <c r="J354" s="42"/>
    </row>
    <row r="355" spans="1:10" x14ac:dyDescent="0.25">
      <c r="A355" s="36" t="s">
        <v>476</v>
      </c>
      <c r="B355" s="36">
        <v>7023</v>
      </c>
      <c r="C355" s="36" t="s">
        <v>1102</v>
      </c>
      <c r="D355" s="36">
        <v>553</v>
      </c>
      <c r="E355" s="36" t="s">
        <v>1102</v>
      </c>
      <c r="F355" s="36">
        <v>39.5</v>
      </c>
      <c r="G355" s="36" t="s">
        <v>13</v>
      </c>
      <c r="H355" s="36">
        <v>0</v>
      </c>
      <c r="I355" s="44">
        <v>0</v>
      </c>
      <c r="J355" s="42"/>
    </row>
    <row r="356" spans="1:10" x14ac:dyDescent="0.25">
      <c r="A356" s="3" t="s">
        <v>476</v>
      </c>
      <c r="B356" s="3">
        <v>7023</v>
      </c>
      <c r="C356" s="3" t="s">
        <v>1102</v>
      </c>
      <c r="D356" s="3">
        <v>554</v>
      </c>
      <c r="E356" s="3" t="s">
        <v>1103</v>
      </c>
      <c r="F356" s="3">
        <v>39.299999999999997</v>
      </c>
      <c r="G356" s="3" t="s">
        <v>13</v>
      </c>
      <c r="H356" s="3">
        <v>14344.5</v>
      </c>
      <c r="I356" s="39">
        <v>365</v>
      </c>
      <c r="J356" s="42"/>
    </row>
    <row r="357" spans="1:10" x14ac:dyDescent="0.25">
      <c r="A357" s="3" t="s">
        <v>476</v>
      </c>
      <c r="B357" s="3">
        <v>7023</v>
      </c>
      <c r="C357" s="3" t="s">
        <v>1102</v>
      </c>
      <c r="D357" s="3">
        <v>555</v>
      </c>
      <c r="E357" s="3" t="s">
        <v>1102</v>
      </c>
      <c r="F357" s="3">
        <v>39.5</v>
      </c>
      <c r="G357" s="3" t="s">
        <v>13</v>
      </c>
      <c r="H357" s="3">
        <v>14417.5</v>
      </c>
      <c r="I357" s="39">
        <v>365</v>
      </c>
      <c r="J357" s="42"/>
    </row>
    <row r="358" spans="1:10" x14ac:dyDescent="0.25">
      <c r="A358" s="3" t="s">
        <v>476</v>
      </c>
      <c r="B358" s="3">
        <v>7023</v>
      </c>
      <c r="C358" s="3" t="s">
        <v>1102</v>
      </c>
      <c r="D358" s="3">
        <v>556</v>
      </c>
      <c r="E358" s="3" t="s">
        <v>1103</v>
      </c>
      <c r="F358" s="3">
        <v>39.299999999999997</v>
      </c>
      <c r="G358" s="3" t="s">
        <v>13</v>
      </c>
      <c r="H358" s="3">
        <v>14344.5</v>
      </c>
      <c r="I358" s="39">
        <v>365</v>
      </c>
      <c r="J358" s="42"/>
    </row>
    <row r="359" spans="1:10" x14ac:dyDescent="0.25">
      <c r="A359" s="36" t="s">
        <v>476</v>
      </c>
      <c r="B359" s="36">
        <v>7023</v>
      </c>
      <c r="C359" s="36" t="s">
        <v>1102</v>
      </c>
      <c r="D359" s="36">
        <v>557</v>
      </c>
      <c r="E359" s="36" t="s">
        <v>1102</v>
      </c>
      <c r="F359" s="36">
        <v>39.5</v>
      </c>
      <c r="G359" s="36" t="s">
        <v>13</v>
      </c>
      <c r="H359" s="36">
        <v>0</v>
      </c>
      <c r="I359" s="44">
        <v>0</v>
      </c>
      <c r="J359" s="42"/>
    </row>
    <row r="360" spans="1:10" x14ac:dyDescent="0.25">
      <c r="A360" s="36" t="s">
        <v>476</v>
      </c>
      <c r="B360" s="36">
        <v>7023</v>
      </c>
      <c r="C360" s="36" t="s">
        <v>1102</v>
      </c>
      <c r="D360" s="36">
        <v>558</v>
      </c>
      <c r="E360" s="36" t="s">
        <v>1103</v>
      </c>
      <c r="F360" s="36">
        <v>39.299999999999997</v>
      </c>
      <c r="G360" s="36" t="s">
        <v>13</v>
      </c>
      <c r="H360" s="36">
        <v>0</v>
      </c>
      <c r="I360" s="44">
        <v>0</v>
      </c>
      <c r="J360" s="42"/>
    </row>
    <row r="361" spans="1:10" x14ac:dyDescent="0.25">
      <c r="A361" s="36" t="s">
        <v>476</v>
      </c>
      <c r="B361" s="36">
        <v>7023</v>
      </c>
      <c r="C361" s="36" t="s">
        <v>1102</v>
      </c>
      <c r="D361" s="36">
        <v>559</v>
      </c>
      <c r="E361" s="36" t="s">
        <v>1102</v>
      </c>
      <c r="F361" s="36">
        <v>39.5</v>
      </c>
      <c r="G361" s="36" t="s">
        <v>13</v>
      </c>
      <c r="H361" s="36">
        <v>0</v>
      </c>
      <c r="I361" s="44">
        <v>0</v>
      </c>
      <c r="J361" s="42"/>
    </row>
    <row r="362" spans="1:10" x14ac:dyDescent="0.25">
      <c r="A362" s="3" t="s">
        <v>476</v>
      </c>
      <c r="B362" s="3">
        <v>7023</v>
      </c>
      <c r="C362" s="3" t="s">
        <v>1102</v>
      </c>
      <c r="D362" s="3">
        <v>560</v>
      </c>
      <c r="E362" s="3" t="s">
        <v>1103</v>
      </c>
      <c r="F362" s="3">
        <v>39.299999999999997</v>
      </c>
      <c r="G362" s="3" t="s">
        <v>13</v>
      </c>
      <c r="H362" s="3">
        <v>14344.5</v>
      </c>
      <c r="I362" s="39">
        <v>365</v>
      </c>
      <c r="J362" s="42"/>
    </row>
    <row r="363" spans="1:10" x14ac:dyDescent="0.25">
      <c r="A363" s="3" t="s">
        <v>476</v>
      </c>
      <c r="B363" s="3">
        <v>7023</v>
      </c>
      <c r="C363" s="3" t="s">
        <v>1102</v>
      </c>
      <c r="D363" s="3">
        <v>561</v>
      </c>
      <c r="E363" s="3" t="s">
        <v>1102</v>
      </c>
      <c r="F363" s="3">
        <v>39.5</v>
      </c>
      <c r="G363" s="3" t="s">
        <v>13</v>
      </c>
      <c r="H363" s="3">
        <v>14417.5</v>
      </c>
      <c r="I363" s="39">
        <v>365</v>
      </c>
      <c r="J363" s="42"/>
    </row>
    <row r="364" spans="1:10" x14ac:dyDescent="0.25">
      <c r="A364" s="36" t="s">
        <v>476</v>
      </c>
      <c r="B364" s="36">
        <v>7023</v>
      </c>
      <c r="C364" s="36" t="s">
        <v>1102</v>
      </c>
      <c r="D364" s="36">
        <v>562</v>
      </c>
      <c r="E364" s="36" t="s">
        <v>1103</v>
      </c>
      <c r="F364" s="36">
        <v>39.299999999999997</v>
      </c>
      <c r="G364" s="36" t="s">
        <v>13</v>
      </c>
      <c r="H364" s="36">
        <v>0</v>
      </c>
      <c r="I364" s="44">
        <v>0</v>
      </c>
      <c r="J364" s="42"/>
    </row>
    <row r="365" spans="1:10" x14ac:dyDescent="0.25">
      <c r="A365" s="3" t="s">
        <v>476</v>
      </c>
      <c r="B365" s="3">
        <v>7023</v>
      </c>
      <c r="C365" s="3" t="s">
        <v>1102</v>
      </c>
      <c r="D365" s="3">
        <v>563</v>
      </c>
      <c r="E365" s="3" t="s">
        <v>1102</v>
      </c>
      <c r="F365" s="3">
        <v>39.5</v>
      </c>
      <c r="G365" s="3" t="s">
        <v>13</v>
      </c>
      <c r="H365" s="3">
        <v>14417.5</v>
      </c>
      <c r="I365" s="39">
        <v>365</v>
      </c>
      <c r="J365" s="42"/>
    </row>
    <row r="366" spans="1:10" x14ac:dyDescent="0.25">
      <c r="A366" s="3" t="s">
        <v>476</v>
      </c>
      <c r="B366" s="3">
        <v>7023</v>
      </c>
      <c r="C366" s="3" t="s">
        <v>1102</v>
      </c>
      <c r="D366" s="3">
        <v>564</v>
      </c>
      <c r="E366" s="3" t="s">
        <v>1103</v>
      </c>
      <c r="F366" s="3">
        <v>39.299999999999997</v>
      </c>
      <c r="G366" s="3" t="s">
        <v>13</v>
      </c>
      <c r="H366" s="3">
        <v>14344.5</v>
      </c>
      <c r="I366" s="39">
        <v>365</v>
      </c>
      <c r="J366" s="42"/>
    </row>
    <row r="367" spans="1:10" x14ac:dyDescent="0.25">
      <c r="A367" s="3" t="s">
        <v>476</v>
      </c>
      <c r="B367" s="3">
        <v>7023</v>
      </c>
      <c r="C367" s="3" t="s">
        <v>1102</v>
      </c>
      <c r="D367" s="3">
        <v>566</v>
      </c>
      <c r="E367" s="3" t="s">
        <v>1103</v>
      </c>
      <c r="F367" s="3">
        <v>39.299999999999997</v>
      </c>
      <c r="G367" s="3" t="s">
        <v>13</v>
      </c>
      <c r="H367" s="3">
        <v>14344.5</v>
      </c>
      <c r="I367" s="39">
        <v>365</v>
      </c>
      <c r="J367" s="42"/>
    </row>
    <row r="368" spans="1:10" x14ac:dyDescent="0.25">
      <c r="A368" s="36" t="s">
        <v>476</v>
      </c>
      <c r="B368" s="36">
        <v>7023</v>
      </c>
      <c r="C368" s="36" t="s">
        <v>1102</v>
      </c>
      <c r="D368" s="36">
        <v>567</v>
      </c>
      <c r="E368" s="36" t="s">
        <v>1102</v>
      </c>
      <c r="F368" s="36">
        <v>39.5</v>
      </c>
      <c r="G368" s="36" t="s">
        <v>13</v>
      </c>
      <c r="H368" s="36">
        <v>0</v>
      </c>
      <c r="I368" s="44">
        <v>0</v>
      </c>
      <c r="J368" s="42"/>
    </row>
    <row r="369" spans="1:10" x14ac:dyDescent="0.25">
      <c r="A369" s="36" t="s">
        <v>476</v>
      </c>
      <c r="B369" s="36">
        <v>7023</v>
      </c>
      <c r="C369" s="36" t="s">
        <v>1102</v>
      </c>
      <c r="D369" s="36">
        <v>568</v>
      </c>
      <c r="E369" s="36" t="s">
        <v>1103</v>
      </c>
      <c r="F369" s="36">
        <v>39.299999999999997</v>
      </c>
      <c r="G369" s="36" t="s">
        <v>13</v>
      </c>
      <c r="H369" s="36">
        <v>0</v>
      </c>
      <c r="I369" s="44">
        <v>0</v>
      </c>
      <c r="J369" s="42"/>
    </row>
    <row r="370" spans="1:10" x14ac:dyDescent="0.25">
      <c r="A370" s="3" t="s">
        <v>476</v>
      </c>
      <c r="B370" s="3">
        <v>7023</v>
      </c>
      <c r="C370" s="3" t="s">
        <v>1102</v>
      </c>
      <c r="D370" s="3">
        <v>569</v>
      </c>
      <c r="E370" s="3" t="s">
        <v>1102</v>
      </c>
      <c r="F370" s="3">
        <v>39.5</v>
      </c>
      <c r="G370" s="3" t="s">
        <v>13</v>
      </c>
      <c r="H370" s="3">
        <v>14417.5</v>
      </c>
      <c r="I370" s="39">
        <v>365</v>
      </c>
      <c r="J370" s="42"/>
    </row>
    <row r="371" spans="1:10" x14ac:dyDescent="0.25">
      <c r="A371" s="3" t="s">
        <v>476</v>
      </c>
      <c r="B371" s="3">
        <v>7023</v>
      </c>
      <c r="C371" s="3" t="s">
        <v>1102</v>
      </c>
      <c r="D371" s="3">
        <v>570</v>
      </c>
      <c r="E371" s="3" t="s">
        <v>1103</v>
      </c>
      <c r="F371" s="3">
        <v>39.299999999999997</v>
      </c>
      <c r="G371" s="3" t="s">
        <v>13</v>
      </c>
      <c r="H371" s="3">
        <v>14344.5</v>
      </c>
      <c r="I371" s="39">
        <v>365</v>
      </c>
      <c r="J371" s="42"/>
    </row>
    <row r="372" spans="1:10" x14ac:dyDescent="0.25">
      <c r="A372" s="3" t="s">
        <v>476</v>
      </c>
      <c r="B372" s="3">
        <v>7023</v>
      </c>
      <c r="C372" s="3" t="s">
        <v>1102</v>
      </c>
      <c r="D372" s="3">
        <v>572</v>
      </c>
      <c r="E372" s="3" t="s">
        <v>1103</v>
      </c>
      <c r="F372" s="3">
        <v>39.299999999999997</v>
      </c>
      <c r="G372" s="3" t="s">
        <v>13</v>
      </c>
      <c r="H372" s="3">
        <v>14344.5</v>
      </c>
      <c r="I372" s="39">
        <v>365</v>
      </c>
      <c r="J372" s="42"/>
    </row>
    <row r="373" spans="1:10" x14ac:dyDescent="0.25">
      <c r="A373" s="36" t="s">
        <v>476</v>
      </c>
      <c r="B373" s="36">
        <v>7023</v>
      </c>
      <c r="C373" s="36" t="s">
        <v>1102</v>
      </c>
      <c r="D373" s="36">
        <v>573</v>
      </c>
      <c r="E373" s="36" t="s">
        <v>1102</v>
      </c>
      <c r="F373" s="36">
        <v>39.5</v>
      </c>
      <c r="G373" s="36" t="s">
        <v>13</v>
      </c>
      <c r="H373" s="36">
        <v>0</v>
      </c>
      <c r="I373" s="44">
        <v>0</v>
      </c>
      <c r="J373" s="42"/>
    </row>
    <row r="374" spans="1:10" x14ac:dyDescent="0.25">
      <c r="A374" s="36" t="s">
        <v>476</v>
      </c>
      <c r="B374" s="36">
        <v>7023</v>
      </c>
      <c r="C374" s="36" t="s">
        <v>1102</v>
      </c>
      <c r="D374" s="36">
        <v>574</v>
      </c>
      <c r="E374" s="36" t="s">
        <v>1103</v>
      </c>
      <c r="F374" s="36">
        <v>39.299999999999997</v>
      </c>
      <c r="G374" s="36" t="s">
        <v>13</v>
      </c>
      <c r="H374" s="36">
        <v>0</v>
      </c>
      <c r="I374" s="44">
        <v>0</v>
      </c>
      <c r="J374" s="42"/>
    </row>
    <row r="375" spans="1:10" x14ac:dyDescent="0.25">
      <c r="A375" s="3" t="s">
        <v>476</v>
      </c>
      <c r="B375" s="3">
        <v>7023</v>
      </c>
      <c r="C375" s="3" t="s">
        <v>1102</v>
      </c>
      <c r="D375" s="3">
        <v>575</v>
      </c>
      <c r="E375" s="3" t="s">
        <v>1102</v>
      </c>
      <c r="F375" s="3">
        <v>39.5</v>
      </c>
      <c r="G375" s="3" t="s">
        <v>13</v>
      </c>
      <c r="H375" s="3">
        <v>14417.5</v>
      </c>
      <c r="I375" s="39">
        <v>365</v>
      </c>
      <c r="J375" s="42"/>
    </row>
    <row r="376" spans="1:10" x14ac:dyDescent="0.25">
      <c r="A376" s="3" t="s">
        <v>476</v>
      </c>
      <c r="B376" s="3">
        <v>7023</v>
      </c>
      <c r="C376" s="3" t="s">
        <v>1102</v>
      </c>
      <c r="D376" s="3">
        <v>576</v>
      </c>
      <c r="E376" s="3" t="s">
        <v>1103</v>
      </c>
      <c r="F376" s="3">
        <v>39.299999999999997</v>
      </c>
      <c r="G376" s="3" t="s">
        <v>13</v>
      </c>
      <c r="H376" s="3">
        <v>14344.5</v>
      </c>
      <c r="I376" s="39">
        <v>365</v>
      </c>
      <c r="J376" s="42"/>
    </row>
    <row r="377" spans="1:10" x14ac:dyDescent="0.25">
      <c r="A377" s="3" t="s">
        <v>476</v>
      </c>
      <c r="B377" s="3">
        <v>7023</v>
      </c>
      <c r="C377" s="3" t="s">
        <v>1102</v>
      </c>
      <c r="D377" s="3">
        <v>577</v>
      </c>
      <c r="E377" s="3" t="s">
        <v>1102</v>
      </c>
      <c r="F377" s="3">
        <v>39.5</v>
      </c>
      <c r="G377" s="3" t="s">
        <v>13</v>
      </c>
      <c r="H377" s="3">
        <v>14417.5</v>
      </c>
      <c r="I377" s="39">
        <v>365</v>
      </c>
      <c r="J377" s="42"/>
    </row>
    <row r="378" spans="1:10" x14ac:dyDescent="0.25">
      <c r="A378" s="36" t="s">
        <v>476</v>
      </c>
      <c r="B378" s="36">
        <v>7023</v>
      </c>
      <c r="C378" s="36" t="s">
        <v>1102</v>
      </c>
      <c r="D378" s="36">
        <v>578</v>
      </c>
      <c r="E378" s="36" t="s">
        <v>1103</v>
      </c>
      <c r="F378" s="36">
        <v>39.299999999999997</v>
      </c>
      <c r="G378" s="36" t="s">
        <v>13</v>
      </c>
      <c r="H378" s="36">
        <v>0</v>
      </c>
      <c r="I378" s="44">
        <v>0</v>
      </c>
      <c r="J378" s="42"/>
    </row>
    <row r="379" spans="1:10" x14ac:dyDescent="0.25">
      <c r="A379" s="3" t="s">
        <v>476</v>
      </c>
      <c r="B379" s="3">
        <v>7023</v>
      </c>
      <c r="C379" s="3" t="s">
        <v>1102</v>
      </c>
      <c r="D379" s="3">
        <v>579</v>
      </c>
      <c r="E379" s="3" t="s">
        <v>1102</v>
      </c>
      <c r="F379" s="3">
        <v>39.5</v>
      </c>
      <c r="G379" s="3" t="s">
        <v>13</v>
      </c>
      <c r="H379" s="3">
        <v>14417.5</v>
      </c>
      <c r="I379" s="39">
        <v>365</v>
      </c>
      <c r="J379" s="42"/>
    </row>
    <row r="380" spans="1:10" x14ac:dyDescent="0.25">
      <c r="A380" s="36" t="s">
        <v>476</v>
      </c>
      <c r="B380" s="36">
        <v>7023</v>
      </c>
      <c r="C380" s="36" t="s">
        <v>1102</v>
      </c>
      <c r="D380" s="36">
        <v>580</v>
      </c>
      <c r="E380" s="36" t="s">
        <v>1103</v>
      </c>
      <c r="F380" s="36">
        <v>39.299999999999997</v>
      </c>
      <c r="G380" s="36" t="s">
        <v>13</v>
      </c>
      <c r="H380" s="36">
        <v>0</v>
      </c>
      <c r="I380" s="44">
        <v>0</v>
      </c>
      <c r="J380" s="42"/>
    </row>
    <row r="381" spans="1:10" x14ac:dyDescent="0.25">
      <c r="A381" s="3" t="s">
        <v>476</v>
      </c>
      <c r="B381" s="3">
        <v>7023</v>
      </c>
      <c r="C381" s="3" t="s">
        <v>1102</v>
      </c>
      <c r="D381" s="3">
        <v>581</v>
      </c>
      <c r="E381" s="3" t="s">
        <v>1102</v>
      </c>
      <c r="F381" s="3">
        <v>39.5</v>
      </c>
      <c r="G381" s="3" t="s">
        <v>13</v>
      </c>
      <c r="H381" s="3">
        <v>14417.5</v>
      </c>
      <c r="I381" s="39">
        <v>365</v>
      </c>
      <c r="J381" s="42"/>
    </row>
    <row r="382" spans="1:10" x14ac:dyDescent="0.25">
      <c r="A382" s="3" t="s">
        <v>476</v>
      </c>
      <c r="B382" s="3">
        <v>7023</v>
      </c>
      <c r="C382" s="3" t="s">
        <v>1102</v>
      </c>
      <c r="D382" s="3">
        <v>582</v>
      </c>
      <c r="E382" s="3" t="s">
        <v>1103</v>
      </c>
      <c r="F382" s="3">
        <v>39.299999999999997</v>
      </c>
      <c r="G382" s="3" t="s">
        <v>13</v>
      </c>
      <c r="H382" s="3">
        <v>14344.5</v>
      </c>
      <c r="I382" s="39">
        <v>365</v>
      </c>
      <c r="J382" s="42"/>
    </row>
    <row r="383" spans="1:10" x14ac:dyDescent="0.25">
      <c r="A383" s="3" t="s">
        <v>476</v>
      </c>
      <c r="B383" s="3">
        <v>7023</v>
      </c>
      <c r="C383" s="3" t="s">
        <v>1102</v>
      </c>
      <c r="D383" s="3">
        <v>583</v>
      </c>
      <c r="E383" s="3" t="s">
        <v>1102</v>
      </c>
      <c r="F383" s="3">
        <v>39.5</v>
      </c>
      <c r="G383" s="3" t="s">
        <v>13</v>
      </c>
      <c r="H383" s="3">
        <v>14417.5</v>
      </c>
      <c r="I383" s="39">
        <v>365</v>
      </c>
      <c r="J383" s="42"/>
    </row>
    <row r="384" spans="1:10" x14ac:dyDescent="0.25">
      <c r="A384" s="36" t="s">
        <v>476</v>
      </c>
      <c r="B384" s="36">
        <v>7023</v>
      </c>
      <c r="C384" s="36" t="s">
        <v>1102</v>
      </c>
      <c r="D384" s="36">
        <v>585</v>
      </c>
      <c r="E384" s="36" t="s">
        <v>1102</v>
      </c>
      <c r="F384" s="36">
        <v>39.5</v>
      </c>
      <c r="G384" s="36" t="s">
        <v>13</v>
      </c>
      <c r="H384" s="36">
        <v>0</v>
      </c>
      <c r="I384" s="44">
        <v>0</v>
      </c>
      <c r="J384" s="42"/>
    </row>
    <row r="385" spans="1:10" x14ac:dyDescent="0.25">
      <c r="A385" s="36" t="s">
        <v>476</v>
      </c>
      <c r="B385" s="36">
        <v>7023</v>
      </c>
      <c r="C385" s="36" t="s">
        <v>1102</v>
      </c>
      <c r="D385" s="36">
        <v>587</v>
      </c>
      <c r="E385" s="36" t="s">
        <v>1102</v>
      </c>
      <c r="F385" s="36">
        <v>39.5</v>
      </c>
      <c r="G385" s="36" t="s">
        <v>13</v>
      </c>
      <c r="H385" s="36">
        <v>0</v>
      </c>
      <c r="I385" s="44">
        <v>0</v>
      </c>
      <c r="J385" s="42"/>
    </row>
    <row r="386" spans="1:10" x14ac:dyDescent="0.25">
      <c r="A386" s="3" t="s">
        <v>476</v>
      </c>
      <c r="B386" s="3">
        <v>7023</v>
      </c>
      <c r="C386" s="3" t="s">
        <v>1102</v>
      </c>
      <c r="D386" s="3">
        <v>589</v>
      </c>
      <c r="E386" s="3" t="s">
        <v>1102</v>
      </c>
      <c r="F386" s="3">
        <v>39.5</v>
      </c>
      <c r="G386" s="3" t="s">
        <v>13</v>
      </c>
      <c r="H386" s="3">
        <v>14417.5</v>
      </c>
      <c r="I386" s="39">
        <v>365</v>
      </c>
      <c r="J386" s="42"/>
    </row>
    <row r="387" spans="1:10" x14ac:dyDescent="0.25">
      <c r="A387" s="36" t="s">
        <v>476</v>
      </c>
      <c r="B387" s="36">
        <v>7023</v>
      </c>
      <c r="C387" s="36" t="s">
        <v>1102</v>
      </c>
      <c r="D387" s="36">
        <v>595</v>
      </c>
      <c r="E387" s="36" t="s">
        <v>1102</v>
      </c>
      <c r="F387" s="36">
        <v>39.5</v>
      </c>
      <c r="G387" s="36" t="s">
        <v>13</v>
      </c>
      <c r="H387" s="36">
        <v>0</v>
      </c>
      <c r="I387" s="44">
        <v>0</v>
      </c>
      <c r="J387" s="42"/>
    </row>
    <row r="388" spans="1:10" x14ac:dyDescent="0.25">
      <c r="A388" s="3" t="s">
        <v>476</v>
      </c>
      <c r="B388" s="3">
        <v>7023</v>
      </c>
      <c r="C388" s="3" t="s">
        <v>1102</v>
      </c>
      <c r="D388" s="3">
        <v>597</v>
      </c>
      <c r="E388" s="3" t="s">
        <v>1102</v>
      </c>
      <c r="F388" s="3">
        <v>39.5</v>
      </c>
      <c r="G388" s="3" t="s">
        <v>13</v>
      </c>
      <c r="H388" s="3">
        <v>14417.5</v>
      </c>
      <c r="I388" s="39">
        <v>365</v>
      </c>
      <c r="J388" s="42"/>
    </row>
    <row r="389" spans="1:10" x14ac:dyDescent="0.25">
      <c r="A389" s="3" t="s">
        <v>476</v>
      </c>
      <c r="B389" s="3">
        <v>7023</v>
      </c>
      <c r="C389" s="3" t="s">
        <v>1102</v>
      </c>
      <c r="D389" s="3">
        <v>599</v>
      </c>
      <c r="E389" s="3" t="s">
        <v>1102</v>
      </c>
      <c r="F389" s="3">
        <v>39.5</v>
      </c>
      <c r="G389" s="3" t="s">
        <v>13</v>
      </c>
      <c r="H389" s="3">
        <v>14417.5</v>
      </c>
      <c r="I389" s="39">
        <v>365</v>
      </c>
      <c r="J389" s="42"/>
    </row>
    <row r="391" spans="1:10" x14ac:dyDescent="0.25">
      <c r="B391" s="81"/>
      <c r="C391" s="113" t="s">
        <v>3945</v>
      </c>
    </row>
    <row r="392" spans="1:10" x14ac:dyDescent="0.25">
      <c r="B392" s="114"/>
      <c r="C392" s="12" t="s">
        <v>3946</v>
      </c>
    </row>
    <row r="393" spans="1:10" x14ac:dyDescent="0.25">
      <c r="B393" s="115"/>
      <c r="C393" s="12" t="s">
        <v>3947</v>
      </c>
    </row>
  </sheetData>
  <autoFilter ref="A1:J1" xr:uid="{8A4BDE10-1D7D-44BF-BFC2-9B5253BA7DAC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D2C3-11E1-43A2-9731-4B0958C38E86}">
  <dimension ref="A1:K402"/>
  <sheetViews>
    <sheetView topLeftCell="A370" zoomScale="80" zoomScaleNormal="80" workbookViewId="0">
      <selection activeCell="D400" sqref="D400:E402"/>
    </sheetView>
  </sheetViews>
  <sheetFormatPr defaultRowHeight="15" x14ac:dyDescent="0.25"/>
  <cols>
    <col min="1" max="1" width="15.85546875" bestFit="1" customWidth="1"/>
    <col min="2" max="2" width="11.85546875" bestFit="1" customWidth="1"/>
    <col min="3" max="3" width="35.85546875" bestFit="1" customWidth="1"/>
    <col min="4" max="4" width="12.85546875" bestFit="1" customWidth="1"/>
    <col min="5" max="5" width="54.7109375" bestFit="1" customWidth="1"/>
    <col min="6" max="6" width="12.5703125" bestFit="1" customWidth="1"/>
    <col min="7" max="7" width="14.7109375" bestFit="1" customWidth="1"/>
    <col min="8" max="8" width="16" bestFit="1" customWidth="1"/>
    <col min="9" max="9" width="16.42578125" bestFit="1" customWidth="1"/>
    <col min="10" max="10" width="37.5703125" bestFit="1" customWidth="1"/>
    <col min="11" max="11" width="26.28515625" bestFit="1" customWidth="1"/>
  </cols>
  <sheetData>
    <row r="1" spans="1:11" x14ac:dyDescent="0.25">
      <c r="A1" s="1" t="s">
        <v>0</v>
      </c>
      <c r="B1" s="1" t="s">
        <v>188</v>
      </c>
      <c r="C1" s="1" t="s">
        <v>2</v>
      </c>
      <c r="D1" s="1" t="s">
        <v>189</v>
      </c>
      <c r="E1" s="1" t="s">
        <v>3</v>
      </c>
      <c r="F1" s="1" t="s">
        <v>190</v>
      </c>
      <c r="G1" s="1" t="s">
        <v>4</v>
      </c>
      <c r="H1" s="1" t="s">
        <v>193</v>
      </c>
      <c r="I1" s="1" t="s">
        <v>194</v>
      </c>
      <c r="J1" s="21" t="s">
        <v>5</v>
      </c>
      <c r="K1" s="73" t="s">
        <v>184</v>
      </c>
    </row>
    <row r="2" spans="1:11" x14ac:dyDescent="0.25">
      <c r="A2" s="3" t="s">
        <v>1104</v>
      </c>
      <c r="B2" s="3">
        <v>5029</v>
      </c>
      <c r="C2" s="3" t="s">
        <v>1105</v>
      </c>
      <c r="D2" s="3">
        <v>1</v>
      </c>
      <c r="E2" s="3" t="s">
        <v>1106</v>
      </c>
      <c r="F2" s="3">
        <v>39.799999999999997</v>
      </c>
      <c r="G2" s="3" t="s">
        <v>15</v>
      </c>
      <c r="H2" s="3">
        <v>10387.799999999999</v>
      </c>
      <c r="I2" s="3">
        <v>261</v>
      </c>
      <c r="J2" s="39">
        <v>0</v>
      </c>
      <c r="K2" s="42"/>
    </row>
    <row r="3" spans="1:11" x14ac:dyDescent="0.25">
      <c r="A3" s="3" t="s">
        <v>1104</v>
      </c>
      <c r="B3" s="3">
        <v>5029</v>
      </c>
      <c r="C3" s="3" t="s">
        <v>1105</v>
      </c>
      <c r="D3" s="3">
        <v>4</v>
      </c>
      <c r="E3" s="3" t="s">
        <v>1107</v>
      </c>
      <c r="F3" s="3">
        <v>39.869999999999997</v>
      </c>
      <c r="G3" s="3" t="s">
        <v>15</v>
      </c>
      <c r="H3" s="3">
        <v>10406.07</v>
      </c>
      <c r="I3" s="3">
        <v>261</v>
      </c>
      <c r="J3" s="39">
        <v>0</v>
      </c>
      <c r="K3" s="42"/>
    </row>
    <row r="4" spans="1:11" x14ac:dyDescent="0.25">
      <c r="A4" s="3" t="s">
        <v>1104</v>
      </c>
      <c r="B4" s="3">
        <v>5056</v>
      </c>
      <c r="C4" s="3" t="s">
        <v>1108</v>
      </c>
      <c r="D4" s="3">
        <v>2</v>
      </c>
      <c r="E4" s="3" t="s">
        <v>1109</v>
      </c>
      <c r="F4" s="3">
        <v>18.16</v>
      </c>
      <c r="G4" s="3" t="s">
        <v>15</v>
      </c>
      <c r="H4" s="3">
        <v>3069.04</v>
      </c>
      <c r="I4" s="3">
        <v>169</v>
      </c>
      <c r="J4" s="39" t="s">
        <v>244</v>
      </c>
      <c r="K4" s="42"/>
    </row>
    <row r="5" spans="1:11" x14ac:dyDescent="0.25">
      <c r="A5" s="3" t="s">
        <v>1104</v>
      </c>
      <c r="B5" s="3">
        <v>5056</v>
      </c>
      <c r="C5" s="3" t="s">
        <v>1108</v>
      </c>
      <c r="D5" s="3">
        <v>5</v>
      </c>
      <c r="E5" s="3" t="s">
        <v>1110</v>
      </c>
      <c r="F5" s="3">
        <v>18.829999999999998</v>
      </c>
      <c r="G5" s="3" t="s">
        <v>15</v>
      </c>
      <c r="H5" s="3">
        <v>3182.27</v>
      </c>
      <c r="I5" s="3">
        <v>169</v>
      </c>
      <c r="J5" s="39" t="s">
        <v>244</v>
      </c>
      <c r="K5" s="42"/>
    </row>
    <row r="6" spans="1:11" x14ac:dyDescent="0.25">
      <c r="A6" s="36" t="s">
        <v>1104</v>
      </c>
      <c r="B6" s="36">
        <v>5061</v>
      </c>
      <c r="C6" s="36" t="s">
        <v>1111</v>
      </c>
      <c r="D6" s="36">
        <v>14</v>
      </c>
      <c r="E6" s="36" t="s">
        <v>1112</v>
      </c>
      <c r="F6" s="36">
        <v>55.62</v>
      </c>
      <c r="G6" s="36" t="s">
        <v>15</v>
      </c>
      <c r="H6" s="36">
        <v>0</v>
      </c>
      <c r="I6" s="36">
        <v>0</v>
      </c>
      <c r="J6" s="44" t="s">
        <v>244</v>
      </c>
      <c r="K6" s="42"/>
    </row>
    <row r="7" spans="1:11" x14ac:dyDescent="0.25">
      <c r="A7" s="3" t="s">
        <v>1104</v>
      </c>
      <c r="B7" s="3">
        <v>5155</v>
      </c>
      <c r="C7" s="3" t="s">
        <v>1113</v>
      </c>
      <c r="D7" s="3">
        <v>7</v>
      </c>
      <c r="E7" s="3" t="s">
        <v>1114</v>
      </c>
      <c r="F7" s="3">
        <v>66.7</v>
      </c>
      <c r="G7" s="3" t="s">
        <v>15</v>
      </c>
      <c r="H7" s="3">
        <v>11272.3</v>
      </c>
      <c r="I7" s="3">
        <v>169</v>
      </c>
      <c r="J7" s="39" t="s">
        <v>244</v>
      </c>
      <c r="K7" s="42"/>
    </row>
    <row r="8" spans="1:11" x14ac:dyDescent="0.25">
      <c r="A8" s="3" t="s">
        <v>1104</v>
      </c>
      <c r="B8" s="3">
        <v>5158</v>
      </c>
      <c r="C8" s="3" t="s">
        <v>1115</v>
      </c>
      <c r="D8" s="3">
        <v>6</v>
      </c>
      <c r="E8" s="3" t="s">
        <v>1116</v>
      </c>
      <c r="F8" s="3">
        <v>33.380000000000003</v>
      </c>
      <c r="G8" s="3" t="s">
        <v>15</v>
      </c>
      <c r="H8" s="3">
        <v>5641.22</v>
      </c>
      <c r="I8" s="3">
        <v>169</v>
      </c>
      <c r="J8" s="39" t="s">
        <v>244</v>
      </c>
      <c r="K8" s="42"/>
    </row>
    <row r="9" spans="1:11" x14ac:dyDescent="0.25">
      <c r="A9" s="3" t="s">
        <v>1104</v>
      </c>
      <c r="B9" s="3">
        <v>5483</v>
      </c>
      <c r="C9" s="3" t="s">
        <v>1117</v>
      </c>
      <c r="D9" s="3">
        <v>2</v>
      </c>
      <c r="E9" s="3" t="s">
        <v>1118</v>
      </c>
      <c r="F9" s="3">
        <v>31.34</v>
      </c>
      <c r="G9" s="3" t="s">
        <v>10</v>
      </c>
      <c r="H9" s="3">
        <v>9809.42</v>
      </c>
      <c r="I9" s="3">
        <v>313</v>
      </c>
      <c r="J9" s="39">
        <v>0</v>
      </c>
      <c r="K9" s="42"/>
    </row>
    <row r="10" spans="1:11" x14ac:dyDescent="0.25">
      <c r="A10" s="3" t="s">
        <v>1104</v>
      </c>
      <c r="B10" s="3">
        <v>5483</v>
      </c>
      <c r="C10" s="3" t="s">
        <v>1117</v>
      </c>
      <c r="D10" s="3">
        <v>3</v>
      </c>
      <c r="E10" s="3" t="s">
        <v>1117</v>
      </c>
      <c r="F10" s="3">
        <v>31.28</v>
      </c>
      <c r="G10" s="3" t="s">
        <v>15</v>
      </c>
      <c r="H10" s="3">
        <v>8164.08</v>
      </c>
      <c r="I10" s="3">
        <v>261</v>
      </c>
      <c r="J10" s="39">
        <v>0</v>
      </c>
      <c r="K10" s="42"/>
    </row>
    <row r="11" spans="1:11" x14ac:dyDescent="0.25">
      <c r="A11" s="3" t="s">
        <v>1104</v>
      </c>
      <c r="B11" s="3">
        <v>5483</v>
      </c>
      <c r="C11" s="3" t="s">
        <v>1117</v>
      </c>
      <c r="D11" s="3">
        <v>4</v>
      </c>
      <c r="E11" s="3" t="s">
        <v>1118</v>
      </c>
      <c r="F11" s="3">
        <v>31.34</v>
      </c>
      <c r="G11" s="3" t="s">
        <v>15</v>
      </c>
      <c r="H11" s="3">
        <v>8179.74</v>
      </c>
      <c r="I11" s="3">
        <v>261</v>
      </c>
      <c r="J11" s="39">
        <v>0</v>
      </c>
      <c r="K11" s="42"/>
    </row>
    <row r="12" spans="1:11" x14ac:dyDescent="0.25">
      <c r="A12" s="3" t="s">
        <v>1104</v>
      </c>
      <c r="B12" s="3">
        <v>5483</v>
      </c>
      <c r="C12" s="3" t="s">
        <v>1117</v>
      </c>
      <c r="D12" s="3">
        <v>5</v>
      </c>
      <c r="E12" s="3" t="s">
        <v>1117</v>
      </c>
      <c r="F12" s="3">
        <v>31.28</v>
      </c>
      <c r="G12" s="3" t="s">
        <v>10</v>
      </c>
      <c r="H12" s="3">
        <v>9790.64</v>
      </c>
      <c r="I12" s="3">
        <v>313</v>
      </c>
      <c r="J12" s="39">
        <v>0</v>
      </c>
      <c r="K12" s="42"/>
    </row>
    <row r="13" spans="1:11" x14ac:dyDescent="0.25">
      <c r="A13" s="36" t="s">
        <v>1104</v>
      </c>
      <c r="B13" s="36">
        <v>5484</v>
      </c>
      <c r="C13" s="36" t="s">
        <v>1119</v>
      </c>
      <c r="D13" s="36">
        <v>3</v>
      </c>
      <c r="E13" s="36" t="s">
        <v>1119</v>
      </c>
      <c r="F13" s="36">
        <v>40.32</v>
      </c>
      <c r="G13" s="36">
        <v>3</v>
      </c>
      <c r="H13" s="36">
        <v>0</v>
      </c>
      <c r="I13" s="36">
        <v>0</v>
      </c>
      <c r="J13" s="44">
        <v>0</v>
      </c>
      <c r="K13" s="42"/>
    </row>
    <row r="14" spans="1:11" x14ac:dyDescent="0.25">
      <c r="A14" s="36" t="s">
        <v>1104</v>
      </c>
      <c r="B14" s="36">
        <v>5484</v>
      </c>
      <c r="C14" s="36" t="s">
        <v>1119</v>
      </c>
      <c r="D14" s="36">
        <v>4</v>
      </c>
      <c r="E14" s="36" t="s">
        <v>1120</v>
      </c>
      <c r="F14" s="36">
        <v>40.39</v>
      </c>
      <c r="G14" s="36">
        <v>3</v>
      </c>
      <c r="H14" s="36">
        <v>0</v>
      </c>
      <c r="I14" s="36">
        <v>0</v>
      </c>
      <c r="J14" s="44">
        <v>0</v>
      </c>
      <c r="K14" s="42"/>
    </row>
    <row r="15" spans="1:11" x14ac:dyDescent="0.25">
      <c r="A15" s="36" t="s">
        <v>1104</v>
      </c>
      <c r="B15" s="36">
        <v>5487</v>
      </c>
      <c r="C15" s="36" t="s">
        <v>1121</v>
      </c>
      <c r="D15" s="36">
        <v>2</v>
      </c>
      <c r="E15" s="36" t="s">
        <v>1122</v>
      </c>
      <c r="F15" s="36">
        <v>50.47</v>
      </c>
      <c r="G15" s="36">
        <v>7</v>
      </c>
      <c r="H15" s="36">
        <v>0</v>
      </c>
      <c r="I15" s="36">
        <v>0</v>
      </c>
      <c r="J15" s="44">
        <v>0</v>
      </c>
      <c r="K15" s="42"/>
    </row>
    <row r="16" spans="1:11" x14ac:dyDescent="0.25">
      <c r="A16" s="36" t="s">
        <v>1104</v>
      </c>
      <c r="B16" s="36">
        <v>5487</v>
      </c>
      <c r="C16" s="36" t="s">
        <v>1121</v>
      </c>
      <c r="D16" s="36">
        <v>5</v>
      </c>
      <c r="E16" s="36" t="s">
        <v>1121</v>
      </c>
      <c r="F16" s="36">
        <v>50.44</v>
      </c>
      <c r="G16" s="36">
        <v>7</v>
      </c>
      <c r="H16" s="36">
        <v>0</v>
      </c>
      <c r="I16" s="36">
        <v>0</v>
      </c>
      <c r="J16" s="44">
        <v>0</v>
      </c>
      <c r="K16" s="42"/>
    </row>
    <row r="17" spans="1:11" x14ac:dyDescent="0.25">
      <c r="A17" s="3" t="s">
        <v>1104</v>
      </c>
      <c r="B17" s="3">
        <v>5490</v>
      </c>
      <c r="C17" s="3" t="s">
        <v>1123</v>
      </c>
      <c r="D17" s="3">
        <v>7</v>
      </c>
      <c r="E17" s="3" t="s">
        <v>1124</v>
      </c>
      <c r="F17" s="3">
        <v>38.25</v>
      </c>
      <c r="G17" s="3" t="s">
        <v>15</v>
      </c>
      <c r="H17" s="3">
        <v>6464.25</v>
      </c>
      <c r="I17" s="3">
        <v>169</v>
      </c>
      <c r="J17" s="39" t="s">
        <v>244</v>
      </c>
      <c r="K17" s="42"/>
    </row>
    <row r="18" spans="1:11" x14ac:dyDescent="0.25">
      <c r="A18" s="3" t="s">
        <v>1104</v>
      </c>
      <c r="B18" s="3">
        <v>5493</v>
      </c>
      <c r="C18" s="3" t="s">
        <v>1125</v>
      </c>
      <c r="D18" s="3">
        <v>3</v>
      </c>
      <c r="E18" s="3" t="s">
        <v>1126</v>
      </c>
      <c r="F18" s="3">
        <v>37.97</v>
      </c>
      <c r="G18" s="3" t="s">
        <v>297</v>
      </c>
      <c r="H18" s="3">
        <v>5163.92</v>
      </c>
      <c r="I18" s="3">
        <v>136</v>
      </c>
      <c r="J18" s="39" t="s">
        <v>244</v>
      </c>
      <c r="K18" s="42"/>
    </row>
    <row r="19" spans="1:11" x14ac:dyDescent="0.25">
      <c r="A19" s="3" t="s">
        <v>1104</v>
      </c>
      <c r="B19" s="3">
        <v>5493</v>
      </c>
      <c r="C19" s="3" t="s">
        <v>1125</v>
      </c>
      <c r="D19" s="3">
        <v>5</v>
      </c>
      <c r="E19" s="3" t="s">
        <v>1126</v>
      </c>
      <c r="F19" s="3">
        <v>37.97</v>
      </c>
      <c r="G19" s="3">
        <v>5</v>
      </c>
      <c r="H19" s="3">
        <v>1253.01</v>
      </c>
      <c r="I19" s="3">
        <v>33</v>
      </c>
      <c r="J19" s="39" t="s">
        <v>244</v>
      </c>
      <c r="K19" s="42"/>
    </row>
    <row r="20" spans="1:11" x14ac:dyDescent="0.25">
      <c r="A20" s="3" t="s">
        <v>1104</v>
      </c>
      <c r="B20" s="3">
        <v>5494</v>
      </c>
      <c r="C20" s="3" t="s">
        <v>1127</v>
      </c>
      <c r="D20" s="3">
        <v>8</v>
      </c>
      <c r="E20" s="3" t="s">
        <v>1128</v>
      </c>
      <c r="F20" s="3">
        <v>56.57</v>
      </c>
      <c r="G20" s="3" t="s">
        <v>10</v>
      </c>
      <c r="H20" s="3">
        <v>17706.41</v>
      </c>
      <c r="I20" s="3">
        <v>313</v>
      </c>
      <c r="J20" s="39">
        <v>0</v>
      </c>
      <c r="K20" s="42"/>
    </row>
    <row r="21" spans="1:11" x14ac:dyDescent="0.25">
      <c r="A21" s="3" t="s">
        <v>1104</v>
      </c>
      <c r="B21" s="3">
        <v>5494</v>
      </c>
      <c r="C21" s="3" t="s">
        <v>1127</v>
      </c>
      <c r="D21" s="3">
        <v>10</v>
      </c>
      <c r="E21" s="3" t="s">
        <v>1128</v>
      </c>
      <c r="F21" s="3">
        <v>56.62</v>
      </c>
      <c r="G21" s="3" t="s">
        <v>13</v>
      </c>
      <c r="H21" s="3">
        <v>20666.3</v>
      </c>
      <c r="I21" s="3">
        <v>365</v>
      </c>
      <c r="J21" s="39">
        <v>0</v>
      </c>
      <c r="K21" s="42"/>
    </row>
    <row r="22" spans="1:11" x14ac:dyDescent="0.25">
      <c r="A22" s="3" t="s">
        <v>1104</v>
      </c>
      <c r="B22" s="3">
        <v>5494</v>
      </c>
      <c r="C22" s="3" t="s">
        <v>1127</v>
      </c>
      <c r="D22" s="3">
        <v>11</v>
      </c>
      <c r="E22" s="3" t="s">
        <v>1129</v>
      </c>
      <c r="F22" s="3">
        <v>58.47</v>
      </c>
      <c r="G22" s="3" t="s">
        <v>13</v>
      </c>
      <c r="H22" s="3">
        <v>21341.55</v>
      </c>
      <c r="I22" s="3">
        <v>365</v>
      </c>
      <c r="J22" s="39">
        <v>0</v>
      </c>
      <c r="K22" s="42"/>
    </row>
    <row r="23" spans="1:11" x14ac:dyDescent="0.25">
      <c r="A23" s="3" t="s">
        <v>1104</v>
      </c>
      <c r="B23" s="3">
        <v>5494</v>
      </c>
      <c r="C23" s="3" t="s">
        <v>1127</v>
      </c>
      <c r="D23" s="3">
        <v>12</v>
      </c>
      <c r="E23" s="3" t="s">
        <v>1128</v>
      </c>
      <c r="F23" s="3">
        <v>56.62</v>
      </c>
      <c r="G23" s="3" t="s">
        <v>13</v>
      </c>
      <c r="H23" s="3">
        <v>20666.3</v>
      </c>
      <c r="I23" s="3">
        <v>365</v>
      </c>
      <c r="J23" s="39">
        <v>0</v>
      </c>
      <c r="K23" s="42"/>
    </row>
    <row r="24" spans="1:11" x14ac:dyDescent="0.25">
      <c r="A24" s="3" t="s">
        <v>1104</v>
      </c>
      <c r="B24" s="3">
        <v>5494</v>
      </c>
      <c r="C24" s="3" t="s">
        <v>1127</v>
      </c>
      <c r="D24" s="3">
        <v>15</v>
      </c>
      <c r="E24" s="3" t="s">
        <v>1130</v>
      </c>
      <c r="F24" s="3">
        <v>56.49</v>
      </c>
      <c r="G24" s="3" t="s">
        <v>10</v>
      </c>
      <c r="H24" s="3">
        <v>17681.37</v>
      </c>
      <c r="I24" s="3">
        <v>313</v>
      </c>
      <c r="J24" s="39">
        <v>0</v>
      </c>
      <c r="K24" s="42"/>
    </row>
    <row r="25" spans="1:11" x14ac:dyDescent="0.25">
      <c r="A25" s="3" t="s">
        <v>1104</v>
      </c>
      <c r="B25" s="3">
        <v>5494</v>
      </c>
      <c r="C25" s="3" t="s">
        <v>1127</v>
      </c>
      <c r="D25" s="3">
        <v>17</v>
      </c>
      <c r="E25" s="3" t="s">
        <v>1130</v>
      </c>
      <c r="F25" s="3">
        <v>56.49</v>
      </c>
      <c r="G25" s="3" t="s">
        <v>13</v>
      </c>
      <c r="H25" s="3">
        <v>20618.849999999999</v>
      </c>
      <c r="I25" s="3">
        <v>365</v>
      </c>
      <c r="J25" s="39">
        <v>0</v>
      </c>
      <c r="K25" s="42"/>
    </row>
    <row r="26" spans="1:11" x14ac:dyDescent="0.25">
      <c r="A26" s="3" t="s">
        <v>1104</v>
      </c>
      <c r="B26" s="3">
        <v>5495</v>
      </c>
      <c r="C26" s="3" t="s">
        <v>1131</v>
      </c>
      <c r="D26" s="3">
        <v>3</v>
      </c>
      <c r="E26" s="3" t="s">
        <v>1132</v>
      </c>
      <c r="F26" s="3">
        <v>61.61</v>
      </c>
      <c r="G26" s="3" t="s">
        <v>808</v>
      </c>
      <c r="H26" s="3">
        <v>19283.93</v>
      </c>
      <c r="I26" s="3">
        <v>313</v>
      </c>
      <c r="J26" s="39">
        <v>0</v>
      </c>
      <c r="K26" s="42"/>
    </row>
    <row r="27" spans="1:11" x14ac:dyDescent="0.25">
      <c r="A27" s="3" t="s">
        <v>1104</v>
      </c>
      <c r="B27" s="3">
        <v>5495</v>
      </c>
      <c r="C27" s="3" t="s">
        <v>1131</v>
      </c>
      <c r="D27" s="3">
        <v>4</v>
      </c>
      <c r="E27" s="3" t="s">
        <v>1133</v>
      </c>
      <c r="F27" s="3">
        <v>62.05</v>
      </c>
      <c r="G27" s="3" t="s">
        <v>13</v>
      </c>
      <c r="H27" s="3">
        <v>22648.25</v>
      </c>
      <c r="I27" s="3">
        <v>365</v>
      </c>
      <c r="J27" s="39">
        <v>0</v>
      </c>
      <c r="K27" s="42"/>
    </row>
    <row r="28" spans="1:11" x14ac:dyDescent="0.25">
      <c r="A28" s="3" t="s">
        <v>1104</v>
      </c>
      <c r="B28" s="3">
        <v>5496</v>
      </c>
      <c r="C28" s="3" t="s">
        <v>1134</v>
      </c>
      <c r="D28" s="3">
        <v>9</v>
      </c>
      <c r="E28" s="3" t="s">
        <v>1135</v>
      </c>
      <c r="F28" s="3">
        <v>67.77</v>
      </c>
      <c r="G28" s="3" t="s">
        <v>13</v>
      </c>
      <c r="H28" s="3">
        <v>24736.05</v>
      </c>
      <c r="I28" s="3">
        <v>365</v>
      </c>
      <c r="J28" s="39">
        <v>0</v>
      </c>
      <c r="K28" s="42"/>
    </row>
    <row r="29" spans="1:11" x14ac:dyDescent="0.25">
      <c r="A29" s="3" t="s">
        <v>1104</v>
      </c>
      <c r="B29" s="3">
        <v>5496</v>
      </c>
      <c r="C29" s="3" t="s">
        <v>1134</v>
      </c>
      <c r="D29" s="3">
        <v>11</v>
      </c>
      <c r="E29" s="3" t="s">
        <v>1135</v>
      </c>
      <c r="F29" s="3">
        <v>67.77</v>
      </c>
      <c r="G29" s="3">
        <v>5</v>
      </c>
      <c r="H29" s="3">
        <v>3524.04</v>
      </c>
      <c r="I29" s="3">
        <v>52</v>
      </c>
      <c r="J29" s="39">
        <v>0</v>
      </c>
      <c r="K29" s="42"/>
    </row>
    <row r="30" spans="1:11" x14ac:dyDescent="0.25">
      <c r="A30" s="3" t="s">
        <v>1104</v>
      </c>
      <c r="B30" s="3">
        <v>5496</v>
      </c>
      <c r="C30" s="3" t="s">
        <v>1134</v>
      </c>
      <c r="D30" s="3">
        <v>12</v>
      </c>
      <c r="E30" s="3" t="s">
        <v>1136</v>
      </c>
      <c r="F30" s="3">
        <v>69.53</v>
      </c>
      <c r="G30" s="3" t="s">
        <v>13</v>
      </c>
      <c r="H30" s="3">
        <v>25378.45</v>
      </c>
      <c r="I30" s="3">
        <v>365</v>
      </c>
      <c r="J30" s="39">
        <v>0</v>
      </c>
      <c r="K30" s="42"/>
    </row>
    <row r="31" spans="1:11" x14ac:dyDescent="0.25">
      <c r="A31" s="36" t="s">
        <v>1104</v>
      </c>
      <c r="B31" s="36">
        <v>5497</v>
      </c>
      <c r="C31" s="36" t="s">
        <v>1137</v>
      </c>
      <c r="D31" s="36">
        <v>7</v>
      </c>
      <c r="E31" s="36" t="s">
        <v>1137</v>
      </c>
      <c r="F31" s="36">
        <v>29.71</v>
      </c>
      <c r="G31" s="36">
        <v>5</v>
      </c>
      <c r="H31" s="36">
        <v>0</v>
      </c>
      <c r="I31" s="36">
        <v>0</v>
      </c>
      <c r="J31" s="44" t="s">
        <v>239</v>
      </c>
      <c r="K31" s="42"/>
    </row>
    <row r="32" spans="1:11" x14ac:dyDescent="0.25">
      <c r="A32" s="36" t="s">
        <v>1104</v>
      </c>
      <c r="B32" s="36">
        <v>5497</v>
      </c>
      <c r="C32" s="36" t="s">
        <v>1137</v>
      </c>
      <c r="D32" s="36">
        <v>9</v>
      </c>
      <c r="E32" s="36" t="s">
        <v>1137</v>
      </c>
      <c r="F32" s="36">
        <v>29.71</v>
      </c>
      <c r="G32" s="36">
        <v>5</v>
      </c>
      <c r="H32" s="36">
        <v>0</v>
      </c>
      <c r="I32" s="36">
        <v>0</v>
      </c>
      <c r="J32" s="44" t="s">
        <v>239</v>
      </c>
      <c r="K32" s="42"/>
    </row>
    <row r="33" spans="1:11" x14ac:dyDescent="0.25">
      <c r="A33" s="36" t="s">
        <v>1104</v>
      </c>
      <c r="B33" s="36">
        <v>5497</v>
      </c>
      <c r="C33" s="36" t="s">
        <v>1137</v>
      </c>
      <c r="D33" s="36">
        <v>10</v>
      </c>
      <c r="E33" s="36" t="s">
        <v>1138</v>
      </c>
      <c r="F33" s="36">
        <v>29.58</v>
      </c>
      <c r="G33" s="36">
        <v>5</v>
      </c>
      <c r="H33" s="36">
        <v>0</v>
      </c>
      <c r="I33" s="36">
        <v>0</v>
      </c>
      <c r="J33" s="44" t="s">
        <v>239</v>
      </c>
      <c r="K33" s="42"/>
    </row>
    <row r="34" spans="1:11" x14ac:dyDescent="0.25">
      <c r="A34" s="3" t="s">
        <v>1104</v>
      </c>
      <c r="B34" s="3">
        <v>5497</v>
      </c>
      <c r="C34" s="3" t="s">
        <v>1137</v>
      </c>
      <c r="D34" s="3">
        <v>13</v>
      </c>
      <c r="E34" s="3" t="s">
        <v>1137</v>
      </c>
      <c r="F34" s="3">
        <v>29.71</v>
      </c>
      <c r="G34" s="3" t="s">
        <v>15</v>
      </c>
      <c r="H34" s="3">
        <v>5020.99</v>
      </c>
      <c r="I34" s="3">
        <v>169</v>
      </c>
      <c r="J34" s="39" t="s">
        <v>244</v>
      </c>
      <c r="K34" s="42"/>
    </row>
    <row r="35" spans="1:11" x14ac:dyDescent="0.25">
      <c r="A35" s="36" t="s">
        <v>1104</v>
      </c>
      <c r="B35" s="36">
        <v>5497</v>
      </c>
      <c r="C35" s="36" t="s">
        <v>1137</v>
      </c>
      <c r="D35" s="36">
        <v>14</v>
      </c>
      <c r="E35" s="36" t="s">
        <v>1138</v>
      </c>
      <c r="F35" s="36">
        <v>29.58</v>
      </c>
      <c r="G35" s="36" t="s">
        <v>15</v>
      </c>
      <c r="H35" s="36">
        <v>0</v>
      </c>
      <c r="I35" s="36">
        <v>0</v>
      </c>
      <c r="J35" s="44" t="s">
        <v>244</v>
      </c>
      <c r="K35" s="42"/>
    </row>
    <row r="36" spans="1:11" x14ac:dyDescent="0.25">
      <c r="A36" s="36" t="s">
        <v>1104</v>
      </c>
      <c r="B36" s="36">
        <v>5497</v>
      </c>
      <c r="C36" s="36" t="s">
        <v>1137</v>
      </c>
      <c r="D36" s="36">
        <v>15</v>
      </c>
      <c r="E36" s="36" t="s">
        <v>1137</v>
      </c>
      <c r="F36" s="36">
        <v>29.71</v>
      </c>
      <c r="G36" s="36" t="s">
        <v>15</v>
      </c>
      <c r="H36" s="36">
        <v>0</v>
      </c>
      <c r="I36" s="36">
        <v>0</v>
      </c>
      <c r="J36" s="44" t="s">
        <v>244</v>
      </c>
      <c r="K36" s="42"/>
    </row>
    <row r="37" spans="1:11" x14ac:dyDescent="0.25">
      <c r="A37" s="3" t="s">
        <v>1104</v>
      </c>
      <c r="B37" s="3">
        <v>5497</v>
      </c>
      <c r="C37" s="3" t="s">
        <v>1137</v>
      </c>
      <c r="D37" s="3">
        <v>16</v>
      </c>
      <c r="E37" s="3" t="s">
        <v>1138</v>
      </c>
      <c r="F37" s="3">
        <v>29.58</v>
      </c>
      <c r="G37" s="3" t="s">
        <v>15</v>
      </c>
      <c r="H37" s="3">
        <v>4999.0200000000004</v>
      </c>
      <c r="I37" s="3">
        <v>169</v>
      </c>
      <c r="J37" s="39" t="s">
        <v>244</v>
      </c>
      <c r="K37" s="42"/>
    </row>
    <row r="38" spans="1:11" x14ac:dyDescent="0.25">
      <c r="A38" s="36" t="s">
        <v>1104</v>
      </c>
      <c r="B38" s="36">
        <v>5497</v>
      </c>
      <c r="C38" s="36" t="s">
        <v>1137</v>
      </c>
      <c r="D38" s="36">
        <v>18</v>
      </c>
      <c r="E38" s="36" t="s">
        <v>1138</v>
      </c>
      <c r="F38" s="36">
        <v>29.58</v>
      </c>
      <c r="G38" s="36">
        <v>5</v>
      </c>
      <c r="H38" s="36">
        <v>0</v>
      </c>
      <c r="I38" s="36">
        <v>0</v>
      </c>
      <c r="J38" s="44" t="s">
        <v>239</v>
      </c>
      <c r="K38" s="42"/>
    </row>
    <row r="39" spans="1:11" x14ac:dyDescent="0.25">
      <c r="A39" s="3" t="s">
        <v>1104</v>
      </c>
      <c r="B39" s="3">
        <v>5564</v>
      </c>
      <c r="C39" s="3" t="s">
        <v>1139</v>
      </c>
      <c r="D39" s="3">
        <v>3</v>
      </c>
      <c r="E39" s="3" t="s">
        <v>1140</v>
      </c>
      <c r="F39" s="3">
        <v>46.46</v>
      </c>
      <c r="G39" s="3" t="s">
        <v>15</v>
      </c>
      <c r="H39" s="3">
        <v>7851.74</v>
      </c>
      <c r="I39" s="3">
        <v>169</v>
      </c>
      <c r="J39" s="39" t="s">
        <v>244</v>
      </c>
      <c r="K39" s="42"/>
    </row>
    <row r="40" spans="1:11" x14ac:dyDescent="0.25">
      <c r="A40" s="3" t="s">
        <v>1104</v>
      </c>
      <c r="B40" s="3">
        <v>5564</v>
      </c>
      <c r="C40" s="3" t="s">
        <v>1139</v>
      </c>
      <c r="D40" s="3">
        <v>4</v>
      </c>
      <c r="E40" s="3" t="s">
        <v>1141</v>
      </c>
      <c r="F40" s="3">
        <v>46.64</v>
      </c>
      <c r="G40" s="3" t="s">
        <v>15</v>
      </c>
      <c r="H40" s="3">
        <v>7882.16</v>
      </c>
      <c r="I40" s="3">
        <v>169</v>
      </c>
      <c r="J40" s="39" t="s">
        <v>244</v>
      </c>
      <c r="K40" s="42"/>
    </row>
    <row r="41" spans="1:11" x14ac:dyDescent="0.25">
      <c r="A41" s="36" t="s">
        <v>1104</v>
      </c>
      <c r="B41" s="36">
        <v>5697</v>
      </c>
      <c r="C41" s="36" t="s">
        <v>1142</v>
      </c>
      <c r="D41" s="36">
        <v>3</v>
      </c>
      <c r="E41" s="36" t="s">
        <v>1143</v>
      </c>
      <c r="F41" s="36">
        <v>18.010000000000002</v>
      </c>
      <c r="G41" s="36">
        <v>1</v>
      </c>
      <c r="H41" s="36">
        <v>0</v>
      </c>
      <c r="I41" s="36">
        <v>0</v>
      </c>
      <c r="J41" s="44" t="s">
        <v>11</v>
      </c>
      <c r="K41" s="42"/>
    </row>
    <row r="42" spans="1:11" x14ac:dyDescent="0.25">
      <c r="A42" s="36" t="s">
        <v>1104</v>
      </c>
      <c r="B42" s="36">
        <v>5697</v>
      </c>
      <c r="C42" s="36" t="s">
        <v>1142</v>
      </c>
      <c r="D42" s="36">
        <v>4</v>
      </c>
      <c r="E42" s="36" t="s">
        <v>1144</v>
      </c>
      <c r="F42" s="36">
        <v>17.989999999999998</v>
      </c>
      <c r="G42" s="36">
        <v>1</v>
      </c>
      <c r="H42" s="36">
        <v>0</v>
      </c>
      <c r="I42" s="36">
        <v>0</v>
      </c>
      <c r="J42" s="44" t="s">
        <v>11</v>
      </c>
      <c r="K42" s="42"/>
    </row>
    <row r="43" spans="1:11" x14ac:dyDescent="0.25">
      <c r="A43" s="36" t="s">
        <v>1104</v>
      </c>
      <c r="B43" s="36">
        <v>5698</v>
      </c>
      <c r="C43" s="36" t="s">
        <v>1145</v>
      </c>
      <c r="D43" s="36">
        <v>2</v>
      </c>
      <c r="E43" s="36" t="s">
        <v>1146</v>
      </c>
      <c r="F43" s="36">
        <v>7.8</v>
      </c>
      <c r="G43" s="36" t="s">
        <v>15</v>
      </c>
      <c r="H43" s="36">
        <v>0</v>
      </c>
      <c r="I43" s="36">
        <v>0</v>
      </c>
      <c r="J43" s="44" t="s">
        <v>244</v>
      </c>
      <c r="K43" s="42"/>
    </row>
    <row r="44" spans="1:11" x14ac:dyDescent="0.25">
      <c r="A44" s="36" t="s">
        <v>1104</v>
      </c>
      <c r="B44" s="36">
        <v>5698</v>
      </c>
      <c r="C44" s="36" t="s">
        <v>1145</v>
      </c>
      <c r="D44" s="36">
        <v>3</v>
      </c>
      <c r="E44" s="36" t="s">
        <v>1147</v>
      </c>
      <c r="F44" s="36">
        <v>7.97</v>
      </c>
      <c r="G44" s="36" t="s">
        <v>15</v>
      </c>
      <c r="H44" s="36">
        <v>0</v>
      </c>
      <c r="I44" s="36">
        <v>0</v>
      </c>
      <c r="J44" s="44" t="s">
        <v>244</v>
      </c>
      <c r="K44" s="42"/>
    </row>
    <row r="45" spans="1:11" x14ac:dyDescent="0.25">
      <c r="A45" s="36" t="s">
        <v>1104</v>
      </c>
      <c r="B45" s="36">
        <v>5712</v>
      </c>
      <c r="C45" s="36" t="s">
        <v>1148</v>
      </c>
      <c r="D45" s="36">
        <v>8</v>
      </c>
      <c r="E45" s="36" t="s">
        <v>1149</v>
      </c>
      <c r="F45" s="36">
        <v>34.75</v>
      </c>
      <c r="G45" s="36" t="s">
        <v>15</v>
      </c>
      <c r="H45" s="36">
        <v>0</v>
      </c>
      <c r="I45" s="36">
        <v>0</v>
      </c>
      <c r="J45" s="44">
        <v>0</v>
      </c>
      <c r="K45" s="42"/>
    </row>
    <row r="46" spans="1:11" x14ac:dyDescent="0.25">
      <c r="A46" s="36" t="s">
        <v>1104</v>
      </c>
      <c r="B46" s="36">
        <v>5712</v>
      </c>
      <c r="C46" s="36" t="s">
        <v>1148</v>
      </c>
      <c r="D46" s="36">
        <v>9</v>
      </c>
      <c r="E46" s="36" t="s">
        <v>1148</v>
      </c>
      <c r="F46" s="36">
        <v>34.75</v>
      </c>
      <c r="G46" s="36" t="s">
        <v>15</v>
      </c>
      <c r="H46" s="36">
        <v>0</v>
      </c>
      <c r="I46" s="36">
        <v>0</v>
      </c>
      <c r="J46" s="44">
        <v>0</v>
      </c>
      <c r="K46" s="42"/>
    </row>
    <row r="47" spans="1:11" x14ac:dyDescent="0.25">
      <c r="A47" s="3" t="s">
        <v>1104</v>
      </c>
      <c r="B47" s="3">
        <v>5713</v>
      </c>
      <c r="C47" s="3" t="s">
        <v>1150</v>
      </c>
      <c r="D47" s="3">
        <v>7</v>
      </c>
      <c r="E47" s="3" t="s">
        <v>1151</v>
      </c>
      <c r="F47" s="3">
        <v>56.67</v>
      </c>
      <c r="G47" s="3" t="s">
        <v>72</v>
      </c>
      <c r="H47" s="3">
        <v>17737.71</v>
      </c>
      <c r="I47" s="3">
        <v>313</v>
      </c>
      <c r="J47" s="39">
        <v>0</v>
      </c>
      <c r="K47" s="42"/>
    </row>
    <row r="48" spans="1:11" x14ac:dyDescent="0.25">
      <c r="A48" s="3" t="s">
        <v>1104</v>
      </c>
      <c r="B48" s="3">
        <v>5713</v>
      </c>
      <c r="C48" s="3" t="s">
        <v>1150</v>
      </c>
      <c r="D48" s="3">
        <v>8</v>
      </c>
      <c r="E48" s="3" t="s">
        <v>1152</v>
      </c>
      <c r="F48" s="3">
        <v>57.04</v>
      </c>
      <c r="G48" s="3">
        <v>7</v>
      </c>
      <c r="H48" s="3">
        <v>2966.08</v>
      </c>
      <c r="I48" s="3">
        <v>52</v>
      </c>
      <c r="J48" s="39">
        <v>0</v>
      </c>
      <c r="K48" s="42"/>
    </row>
    <row r="49" spans="1:11" x14ac:dyDescent="0.25">
      <c r="A49" s="3" t="s">
        <v>1104</v>
      </c>
      <c r="B49" s="3">
        <v>5713</v>
      </c>
      <c r="C49" s="3" t="s">
        <v>1150</v>
      </c>
      <c r="D49" s="3">
        <v>10</v>
      </c>
      <c r="E49" s="3" t="s">
        <v>1152</v>
      </c>
      <c r="F49" s="3">
        <v>57.04</v>
      </c>
      <c r="G49" s="3" t="s">
        <v>15</v>
      </c>
      <c r="H49" s="3">
        <v>14887.44</v>
      </c>
      <c r="I49" s="3">
        <v>261</v>
      </c>
      <c r="J49" s="39">
        <v>0</v>
      </c>
      <c r="K49" s="42"/>
    </row>
    <row r="50" spans="1:11" x14ac:dyDescent="0.25">
      <c r="A50" s="3" t="s">
        <v>1104</v>
      </c>
      <c r="B50" s="3">
        <v>5713</v>
      </c>
      <c r="C50" s="3" t="s">
        <v>1150</v>
      </c>
      <c r="D50" s="3">
        <v>12</v>
      </c>
      <c r="E50" s="3" t="s">
        <v>1153</v>
      </c>
      <c r="F50" s="3">
        <v>67.61</v>
      </c>
      <c r="G50" s="3" t="s">
        <v>15</v>
      </c>
      <c r="H50" s="3">
        <v>17646.21</v>
      </c>
      <c r="I50" s="3">
        <v>261</v>
      </c>
      <c r="J50" s="39">
        <v>0</v>
      </c>
      <c r="K50" s="42"/>
    </row>
    <row r="51" spans="1:11" x14ac:dyDescent="0.25">
      <c r="A51" s="3" t="s">
        <v>1104</v>
      </c>
      <c r="B51" s="3">
        <v>5713</v>
      </c>
      <c r="C51" s="3" t="s">
        <v>1150</v>
      </c>
      <c r="D51" s="3">
        <v>13</v>
      </c>
      <c r="E51" s="3" t="s">
        <v>1154</v>
      </c>
      <c r="F51" s="3">
        <v>67.900000000000006</v>
      </c>
      <c r="G51" s="3" t="s">
        <v>15</v>
      </c>
      <c r="H51" s="3">
        <v>17721.900000000001</v>
      </c>
      <c r="I51" s="3">
        <v>261</v>
      </c>
      <c r="J51" s="39">
        <v>0</v>
      </c>
      <c r="K51" s="42"/>
    </row>
    <row r="52" spans="1:11" x14ac:dyDescent="0.25">
      <c r="A52" s="3" t="s">
        <v>1104</v>
      </c>
      <c r="B52" s="3">
        <v>5714</v>
      </c>
      <c r="C52" s="3" t="s">
        <v>1155</v>
      </c>
      <c r="D52" s="3">
        <v>1</v>
      </c>
      <c r="E52" s="3" t="s">
        <v>1155</v>
      </c>
      <c r="F52" s="3">
        <v>39.11</v>
      </c>
      <c r="G52" s="3" t="s">
        <v>13</v>
      </c>
      <c r="H52" s="3">
        <v>14275.15</v>
      </c>
      <c r="I52" s="3">
        <v>365</v>
      </c>
      <c r="J52" s="39">
        <v>0</v>
      </c>
      <c r="K52" s="42"/>
    </row>
    <row r="53" spans="1:11" x14ac:dyDescent="0.25">
      <c r="A53" s="36" t="s">
        <v>1104</v>
      </c>
      <c r="B53" s="36">
        <v>5714</v>
      </c>
      <c r="C53" s="36" t="s">
        <v>1155</v>
      </c>
      <c r="D53" s="36">
        <v>5</v>
      </c>
      <c r="E53" s="36" t="s">
        <v>1155</v>
      </c>
      <c r="F53" s="36">
        <v>39.11</v>
      </c>
      <c r="G53" s="36" t="s">
        <v>13</v>
      </c>
      <c r="H53" s="36">
        <v>0</v>
      </c>
      <c r="I53" s="36">
        <v>0</v>
      </c>
      <c r="J53" s="44">
        <v>0</v>
      </c>
      <c r="K53" s="42"/>
    </row>
    <row r="54" spans="1:11" x14ac:dyDescent="0.25">
      <c r="A54" s="36" t="s">
        <v>1104</v>
      </c>
      <c r="B54" s="36">
        <v>5714</v>
      </c>
      <c r="C54" s="36" t="s">
        <v>1155</v>
      </c>
      <c r="D54" s="36">
        <v>6</v>
      </c>
      <c r="E54" s="36" t="s">
        <v>1156</v>
      </c>
      <c r="F54" s="36">
        <v>39.15</v>
      </c>
      <c r="G54" s="36" t="s">
        <v>13</v>
      </c>
      <c r="H54" s="36">
        <v>0</v>
      </c>
      <c r="I54" s="36">
        <v>0</v>
      </c>
      <c r="J54" s="44">
        <v>0</v>
      </c>
      <c r="K54" s="42"/>
    </row>
    <row r="55" spans="1:11" x14ac:dyDescent="0.25">
      <c r="A55" s="3" t="s">
        <v>1104</v>
      </c>
      <c r="B55" s="3">
        <v>5714</v>
      </c>
      <c r="C55" s="3" t="s">
        <v>1155</v>
      </c>
      <c r="D55" s="3">
        <v>78</v>
      </c>
      <c r="E55" s="3" t="s">
        <v>1156</v>
      </c>
      <c r="F55" s="3">
        <v>39.15</v>
      </c>
      <c r="G55" s="3" t="s">
        <v>15</v>
      </c>
      <c r="H55" s="3">
        <v>10218.15</v>
      </c>
      <c r="I55" s="3">
        <v>261</v>
      </c>
      <c r="J55" s="39">
        <v>0</v>
      </c>
      <c r="K55" s="42"/>
    </row>
    <row r="56" spans="1:11" x14ac:dyDescent="0.25">
      <c r="A56" s="3" t="s">
        <v>1104</v>
      </c>
      <c r="B56" s="3">
        <v>5714</v>
      </c>
      <c r="C56" s="3" t="s">
        <v>1155</v>
      </c>
      <c r="D56" s="3">
        <v>80</v>
      </c>
      <c r="E56" s="3" t="s">
        <v>1156</v>
      </c>
      <c r="F56" s="3">
        <v>39.15</v>
      </c>
      <c r="G56" s="3" t="s">
        <v>148</v>
      </c>
      <c r="H56" s="3">
        <v>4071.6</v>
      </c>
      <c r="I56" s="3">
        <v>104</v>
      </c>
      <c r="J56" s="39">
        <v>0</v>
      </c>
      <c r="K56" s="42"/>
    </row>
    <row r="57" spans="1:11" x14ac:dyDescent="0.25">
      <c r="A57" s="3" t="s">
        <v>1104</v>
      </c>
      <c r="B57" s="3">
        <v>5715</v>
      </c>
      <c r="C57" s="3" t="s">
        <v>1157</v>
      </c>
      <c r="D57" s="3">
        <v>3</v>
      </c>
      <c r="E57" s="3" t="s">
        <v>1158</v>
      </c>
      <c r="F57" s="3">
        <v>45.71</v>
      </c>
      <c r="G57" s="3" t="s">
        <v>13</v>
      </c>
      <c r="H57" s="3">
        <v>16684.150000000001</v>
      </c>
      <c r="I57" s="3">
        <v>365</v>
      </c>
      <c r="J57" s="39">
        <v>0</v>
      </c>
      <c r="K57" s="42"/>
    </row>
    <row r="58" spans="1:11" x14ac:dyDescent="0.25">
      <c r="A58" s="3" t="s">
        <v>1104</v>
      </c>
      <c r="B58" s="3">
        <v>5715</v>
      </c>
      <c r="C58" s="3" t="s">
        <v>1157</v>
      </c>
      <c r="D58" s="3">
        <v>6</v>
      </c>
      <c r="E58" s="3" t="s">
        <v>1159</v>
      </c>
      <c r="F58" s="3">
        <v>45.75</v>
      </c>
      <c r="G58" s="3" t="s">
        <v>13</v>
      </c>
      <c r="H58" s="3">
        <v>16698.75</v>
      </c>
      <c r="I58" s="3">
        <v>365</v>
      </c>
      <c r="J58" s="39">
        <v>0</v>
      </c>
      <c r="K58" s="42"/>
    </row>
    <row r="59" spans="1:11" x14ac:dyDescent="0.25">
      <c r="A59" s="3" t="s">
        <v>1104</v>
      </c>
      <c r="B59" s="3">
        <v>5716</v>
      </c>
      <c r="C59" s="3" t="s">
        <v>1160</v>
      </c>
      <c r="D59" s="3">
        <v>10</v>
      </c>
      <c r="E59" s="3" t="s">
        <v>1161</v>
      </c>
      <c r="F59" s="3">
        <v>53.81</v>
      </c>
      <c r="G59" s="3" t="s">
        <v>13</v>
      </c>
      <c r="H59" s="3">
        <v>19640.650000000001</v>
      </c>
      <c r="I59" s="3">
        <v>365</v>
      </c>
      <c r="J59" s="39">
        <v>0</v>
      </c>
      <c r="K59" s="42"/>
    </row>
    <row r="60" spans="1:11" x14ac:dyDescent="0.25">
      <c r="A60" s="3" t="s">
        <v>1104</v>
      </c>
      <c r="B60" s="3">
        <v>5716</v>
      </c>
      <c r="C60" s="3" t="s">
        <v>1160</v>
      </c>
      <c r="D60" s="3">
        <v>11</v>
      </c>
      <c r="E60" s="3" t="s">
        <v>1162</v>
      </c>
      <c r="F60" s="3">
        <v>53.8</v>
      </c>
      <c r="G60" s="3" t="s">
        <v>13</v>
      </c>
      <c r="H60" s="3">
        <v>19637</v>
      </c>
      <c r="I60" s="3">
        <v>365</v>
      </c>
      <c r="J60" s="39">
        <v>0</v>
      </c>
      <c r="K60" s="42"/>
    </row>
    <row r="61" spans="1:11" x14ac:dyDescent="0.25">
      <c r="A61" s="3" t="s">
        <v>1104</v>
      </c>
      <c r="B61" s="3">
        <v>5736</v>
      </c>
      <c r="C61" s="3" t="s">
        <v>1163</v>
      </c>
      <c r="D61" s="3">
        <v>9</v>
      </c>
      <c r="E61" s="3" t="s">
        <v>1163</v>
      </c>
      <c r="F61" s="3">
        <v>32.700000000000003</v>
      </c>
      <c r="G61" s="3" t="s">
        <v>15</v>
      </c>
      <c r="H61" s="3">
        <v>5526.3</v>
      </c>
      <c r="I61" s="3">
        <v>169</v>
      </c>
      <c r="J61" s="39" t="s">
        <v>244</v>
      </c>
      <c r="K61" s="42"/>
    </row>
    <row r="62" spans="1:11" x14ac:dyDescent="0.25">
      <c r="A62" s="3" t="s">
        <v>1104</v>
      </c>
      <c r="B62" s="3">
        <v>5897</v>
      </c>
      <c r="C62" s="3" t="s">
        <v>1164</v>
      </c>
      <c r="D62" s="3">
        <v>1</v>
      </c>
      <c r="E62" s="3" t="s">
        <v>1165</v>
      </c>
      <c r="F62" s="3">
        <v>46.94</v>
      </c>
      <c r="G62" s="3" t="s">
        <v>15</v>
      </c>
      <c r="H62" s="3">
        <v>7932.86</v>
      </c>
      <c r="I62" s="3">
        <v>169</v>
      </c>
      <c r="J62" s="39" t="s">
        <v>244</v>
      </c>
      <c r="K62" s="42"/>
    </row>
    <row r="63" spans="1:11" x14ac:dyDescent="0.25">
      <c r="A63" s="3" t="s">
        <v>1104</v>
      </c>
      <c r="B63" s="3">
        <v>5897</v>
      </c>
      <c r="C63" s="3" t="s">
        <v>1164</v>
      </c>
      <c r="D63" s="3">
        <v>2</v>
      </c>
      <c r="E63" s="3" t="s">
        <v>1166</v>
      </c>
      <c r="F63" s="3">
        <v>46.9</v>
      </c>
      <c r="G63" s="3" t="s">
        <v>15</v>
      </c>
      <c r="H63" s="3">
        <v>7926.1</v>
      </c>
      <c r="I63" s="3">
        <v>169</v>
      </c>
      <c r="J63" s="39" t="s">
        <v>244</v>
      </c>
      <c r="K63" s="42"/>
    </row>
    <row r="64" spans="1:11" x14ac:dyDescent="0.25">
      <c r="A64" s="36" t="s">
        <v>1104</v>
      </c>
      <c r="B64" s="36">
        <v>5898</v>
      </c>
      <c r="C64" s="36" t="s">
        <v>1167</v>
      </c>
      <c r="D64" s="36">
        <v>1</v>
      </c>
      <c r="E64" s="36" t="s">
        <v>1168</v>
      </c>
      <c r="F64" s="36">
        <v>6.29</v>
      </c>
      <c r="G64" s="36" t="s">
        <v>15</v>
      </c>
      <c r="H64" s="36">
        <v>0</v>
      </c>
      <c r="I64" s="36">
        <v>0</v>
      </c>
      <c r="J64" s="44">
        <v>0</v>
      </c>
      <c r="K64" s="42"/>
    </row>
    <row r="65" spans="1:11" x14ac:dyDescent="0.25">
      <c r="A65" s="36" t="s">
        <v>1104</v>
      </c>
      <c r="B65" s="36">
        <v>5898</v>
      </c>
      <c r="C65" s="36" t="s">
        <v>1167</v>
      </c>
      <c r="D65" s="36">
        <v>4</v>
      </c>
      <c r="E65" s="36" t="s">
        <v>1169</v>
      </c>
      <c r="F65" s="36">
        <v>6.24</v>
      </c>
      <c r="G65" s="36" t="s">
        <v>15</v>
      </c>
      <c r="H65" s="36">
        <v>0</v>
      </c>
      <c r="I65" s="36">
        <v>0</v>
      </c>
      <c r="J65" s="44">
        <v>0</v>
      </c>
      <c r="K65" s="42"/>
    </row>
    <row r="66" spans="1:11" x14ac:dyDescent="0.25">
      <c r="A66" s="3" t="s">
        <v>1104</v>
      </c>
      <c r="B66" s="3">
        <v>5899</v>
      </c>
      <c r="C66" s="3" t="s">
        <v>1170</v>
      </c>
      <c r="D66" s="3">
        <v>1</v>
      </c>
      <c r="E66" s="3" t="s">
        <v>1171</v>
      </c>
      <c r="F66" s="3">
        <v>13.18</v>
      </c>
      <c r="G66" s="3" t="s">
        <v>15</v>
      </c>
      <c r="H66" s="3">
        <v>2227.42</v>
      </c>
      <c r="I66" s="3">
        <v>169</v>
      </c>
      <c r="J66" s="39" t="s">
        <v>244</v>
      </c>
      <c r="K66" s="42"/>
    </row>
    <row r="67" spans="1:11" x14ac:dyDescent="0.25">
      <c r="A67" s="3" t="s">
        <v>1104</v>
      </c>
      <c r="B67" s="3">
        <v>5899</v>
      </c>
      <c r="C67" s="3" t="s">
        <v>1170</v>
      </c>
      <c r="D67" s="3">
        <v>2</v>
      </c>
      <c r="E67" s="3" t="s">
        <v>1172</v>
      </c>
      <c r="F67" s="3">
        <v>10.17</v>
      </c>
      <c r="G67" s="3" t="s">
        <v>15</v>
      </c>
      <c r="H67" s="3">
        <v>1718.73</v>
      </c>
      <c r="I67" s="3">
        <v>169</v>
      </c>
      <c r="J67" s="39" t="s">
        <v>244</v>
      </c>
      <c r="K67" s="42"/>
    </row>
    <row r="68" spans="1:11" x14ac:dyDescent="0.25">
      <c r="A68" s="3" t="s">
        <v>1104</v>
      </c>
      <c r="B68" s="3">
        <v>6112</v>
      </c>
      <c r="C68" s="3" t="s">
        <v>1173</v>
      </c>
      <c r="D68" s="3">
        <v>49</v>
      </c>
      <c r="E68" s="3" t="s">
        <v>1174</v>
      </c>
      <c r="F68" s="3">
        <v>22.11</v>
      </c>
      <c r="G68" s="3" t="s">
        <v>13</v>
      </c>
      <c r="H68" s="3">
        <v>8070.15</v>
      </c>
      <c r="I68" s="3">
        <v>365</v>
      </c>
      <c r="J68" s="39">
        <v>0</v>
      </c>
      <c r="K68" s="42"/>
    </row>
    <row r="69" spans="1:11" x14ac:dyDescent="0.25">
      <c r="A69" s="3" t="s">
        <v>1104</v>
      </c>
      <c r="B69" s="3">
        <v>6112</v>
      </c>
      <c r="C69" s="3" t="s">
        <v>1173</v>
      </c>
      <c r="D69" s="3">
        <v>51</v>
      </c>
      <c r="E69" s="3" t="s">
        <v>1174</v>
      </c>
      <c r="F69" s="3">
        <v>22.11</v>
      </c>
      <c r="G69" s="3" t="s">
        <v>13</v>
      </c>
      <c r="H69" s="3">
        <v>8070.15</v>
      </c>
      <c r="I69" s="3">
        <v>365</v>
      </c>
      <c r="J69" s="39">
        <v>0</v>
      </c>
      <c r="K69" s="42"/>
    </row>
    <row r="70" spans="1:11" x14ac:dyDescent="0.25">
      <c r="A70" s="3" t="s">
        <v>1104</v>
      </c>
      <c r="B70" s="3">
        <v>6112</v>
      </c>
      <c r="C70" s="3" t="s">
        <v>1173</v>
      </c>
      <c r="D70" s="3">
        <v>53</v>
      </c>
      <c r="E70" s="3" t="s">
        <v>1174</v>
      </c>
      <c r="F70" s="3">
        <v>22.11</v>
      </c>
      <c r="G70" s="3" t="s">
        <v>13</v>
      </c>
      <c r="H70" s="3">
        <v>6036.03</v>
      </c>
      <c r="I70" s="3">
        <v>273</v>
      </c>
      <c r="J70" s="39" t="s">
        <v>270</v>
      </c>
      <c r="K70" s="42"/>
    </row>
    <row r="71" spans="1:11" x14ac:dyDescent="0.25">
      <c r="A71" s="3" t="s">
        <v>1104</v>
      </c>
      <c r="B71" s="3">
        <v>6112</v>
      </c>
      <c r="C71" s="3" t="s">
        <v>1173</v>
      </c>
      <c r="D71" s="3">
        <v>55</v>
      </c>
      <c r="E71" s="3" t="s">
        <v>1174</v>
      </c>
      <c r="F71" s="3">
        <v>22.11</v>
      </c>
      <c r="G71" s="3" t="s">
        <v>13</v>
      </c>
      <c r="H71" s="3">
        <v>8070.15</v>
      </c>
      <c r="I71" s="3">
        <v>365</v>
      </c>
      <c r="J71" s="39">
        <v>0</v>
      </c>
      <c r="K71" s="42"/>
    </row>
    <row r="72" spans="1:11" x14ac:dyDescent="0.25">
      <c r="A72" s="3" t="s">
        <v>1104</v>
      </c>
      <c r="B72" s="3">
        <v>6112</v>
      </c>
      <c r="C72" s="3" t="s">
        <v>1173</v>
      </c>
      <c r="D72" s="3">
        <v>57</v>
      </c>
      <c r="E72" s="3" t="s">
        <v>1174</v>
      </c>
      <c r="F72" s="3">
        <v>22.11</v>
      </c>
      <c r="G72" s="3" t="s">
        <v>13</v>
      </c>
      <c r="H72" s="3">
        <v>6036.03</v>
      </c>
      <c r="I72" s="3">
        <v>273</v>
      </c>
      <c r="J72" s="39" t="s">
        <v>270</v>
      </c>
      <c r="K72" s="42"/>
    </row>
    <row r="73" spans="1:11" x14ac:dyDescent="0.25">
      <c r="A73" s="3" t="s">
        <v>1104</v>
      </c>
      <c r="B73" s="3">
        <v>6112</v>
      </c>
      <c r="C73" s="3" t="s">
        <v>1173</v>
      </c>
      <c r="D73" s="3">
        <v>59</v>
      </c>
      <c r="E73" s="3" t="s">
        <v>1174</v>
      </c>
      <c r="F73" s="3">
        <v>22.11</v>
      </c>
      <c r="G73" s="3" t="s">
        <v>13</v>
      </c>
      <c r="H73" s="3">
        <v>8070.15</v>
      </c>
      <c r="I73" s="3">
        <v>365</v>
      </c>
      <c r="J73" s="39">
        <v>0</v>
      </c>
      <c r="K73" s="42"/>
    </row>
    <row r="74" spans="1:11" x14ac:dyDescent="0.25">
      <c r="A74" s="3" t="s">
        <v>1104</v>
      </c>
      <c r="B74" s="3">
        <v>6112</v>
      </c>
      <c r="C74" s="3" t="s">
        <v>1173</v>
      </c>
      <c r="D74" s="3">
        <v>61</v>
      </c>
      <c r="E74" s="3" t="s">
        <v>1175</v>
      </c>
      <c r="F74" s="3">
        <v>25.68</v>
      </c>
      <c r="G74" s="3" t="s">
        <v>13</v>
      </c>
      <c r="H74" s="3">
        <v>9373.2000000000007</v>
      </c>
      <c r="I74" s="3">
        <v>365</v>
      </c>
      <c r="J74" s="39">
        <v>0</v>
      </c>
      <c r="K74" s="42"/>
    </row>
    <row r="75" spans="1:11" x14ac:dyDescent="0.25">
      <c r="A75" s="3" t="s">
        <v>1104</v>
      </c>
      <c r="B75" s="3">
        <v>6112</v>
      </c>
      <c r="C75" s="3" t="s">
        <v>1173</v>
      </c>
      <c r="D75" s="3">
        <v>63</v>
      </c>
      <c r="E75" s="3" t="s">
        <v>1176</v>
      </c>
      <c r="F75" s="3">
        <v>25.68</v>
      </c>
      <c r="G75" s="3" t="s">
        <v>13</v>
      </c>
      <c r="H75" s="3">
        <v>9373.2000000000007</v>
      </c>
      <c r="I75" s="3">
        <v>365</v>
      </c>
      <c r="J75" s="39">
        <v>0</v>
      </c>
      <c r="K75" s="42"/>
    </row>
    <row r="76" spans="1:11" x14ac:dyDescent="0.25">
      <c r="A76" s="3" t="s">
        <v>1104</v>
      </c>
      <c r="B76" s="3">
        <v>6112</v>
      </c>
      <c r="C76" s="3" t="s">
        <v>1173</v>
      </c>
      <c r="D76" s="3">
        <v>65</v>
      </c>
      <c r="E76" s="3" t="s">
        <v>1174</v>
      </c>
      <c r="F76" s="3">
        <v>22.11</v>
      </c>
      <c r="G76" s="3" t="s">
        <v>13</v>
      </c>
      <c r="H76" s="3">
        <v>8070.15</v>
      </c>
      <c r="I76" s="3">
        <v>365</v>
      </c>
      <c r="J76" s="39">
        <v>0</v>
      </c>
      <c r="K76" s="42"/>
    </row>
    <row r="77" spans="1:11" x14ac:dyDescent="0.25">
      <c r="A77" s="3" t="s">
        <v>1104</v>
      </c>
      <c r="B77" s="3">
        <v>6112</v>
      </c>
      <c r="C77" s="3" t="s">
        <v>1173</v>
      </c>
      <c r="D77" s="3">
        <v>67</v>
      </c>
      <c r="E77" s="3" t="s">
        <v>1174</v>
      </c>
      <c r="F77" s="3">
        <v>22.11</v>
      </c>
      <c r="G77" s="3" t="s">
        <v>13</v>
      </c>
      <c r="H77" s="3">
        <v>8070.15</v>
      </c>
      <c r="I77" s="3">
        <v>365</v>
      </c>
      <c r="J77" s="39">
        <v>0</v>
      </c>
      <c r="K77" s="42"/>
    </row>
    <row r="78" spans="1:11" x14ac:dyDescent="0.25">
      <c r="A78" s="36" t="s">
        <v>1104</v>
      </c>
      <c r="B78" s="36">
        <v>6112</v>
      </c>
      <c r="C78" s="36" t="s">
        <v>1173</v>
      </c>
      <c r="D78" s="36">
        <v>69</v>
      </c>
      <c r="E78" s="36" t="s">
        <v>1174</v>
      </c>
      <c r="F78" s="36">
        <v>22.11</v>
      </c>
      <c r="G78" s="36" t="s">
        <v>13</v>
      </c>
      <c r="H78" s="36">
        <v>0</v>
      </c>
      <c r="I78" s="36">
        <v>0</v>
      </c>
      <c r="J78" s="44">
        <v>0</v>
      </c>
      <c r="K78" s="42"/>
    </row>
    <row r="79" spans="1:11" x14ac:dyDescent="0.25">
      <c r="A79" s="36" t="s">
        <v>1104</v>
      </c>
      <c r="B79" s="36">
        <v>6112</v>
      </c>
      <c r="C79" s="36" t="s">
        <v>1173</v>
      </c>
      <c r="D79" s="36">
        <v>71</v>
      </c>
      <c r="E79" s="36" t="s">
        <v>1177</v>
      </c>
      <c r="F79" s="36">
        <v>22.11</v>
      </c>
      <c r="G79" s="36" t="s">
        <v>13</v>
      </c>
      <c r="H79" s="36">
        <v>0</v>
      </c>
      <c r="I79" s="36">
        <v>0</v>
      </c>
      <c r="J79" s="44">
        <v>0</v>
      </c>
      <c r="K79" s="42"/>
    </row>
    <row r="80" spans="1:11" x14ac:dyDescent="0.25">
      <c r="A80" s="3" t="s">
        <v>1104</v>
      </c>
      <c r="B80" s="3">
        <v>6112</v>
      </c>
      <c r="C80" s="3" t="s">
        <v>1173</v>
      </c>
      <c r="D80" s="3">
        <v>75</v>
      </c>
      <c r="E80" s="3" t="s">
        <v>1178</v>
      </c>
      <c r="F80" s="3">
        <v>30.6</v>
      </c>
      <c r="G80" s="3" t="s">
        <v>15</v>
      </c>
      <c r="H80" s="3">
        <v>5171.3999999999996</v>
      </c>
      <c r="I80" s="3">
        <v>169</v>
      </c>
      <c r="J80" s="39" t="s">
        <v>244</v>
      </c>
      <c r="K80" s="42"/>
    </row>
    <row r="81" spans="1:11" x14ac:dyDescent="0.25">
      <c r="A81" s="36" t="s">
        <v>1104</v>
      </c>
      <c r="B81" s="36">
        <v>6112</v>
      </c>
      <c r="C81" s="36" t="s">
        <v>1173</v>
      </c>
      <c r="D81" s="36">
        <v>83</v>
      </c>
      <c r="E81" s="36" t="s">
        <v>1179</v>
      </c>
      <c r="F81" s="36">
        <v>17.79</v>
      </c>
      <c r="G81" s="36" t="s">
        <v>10</v>
      </c>
      <c r="H81" s="36">
        <v>0</v>
      </c>
      <c r="I81" s="36">
        <v>0</v>
      </c>
      <c r="J81" s="44">
        <v>0</v>
      </c>
      <c r="K81" s="42"/>
    </row>
    <row r="82" spans="1:11" x14ac:dyDescent="0.25">
      <c r="A82" s="3" t="s">
        <v>1104</v>
      </c>
      <c r="B82" s="3">
        <v>6112</v>
      </c>
      <c r="C82" s="3" t="s">
        <v>1173</v>
      </c>
      <c r="D82" s="3">
        <v>87</v>
      </c>
      <c r="E82" s="3" t="s">
        <v>1180</v>
      </c>
      <c r="F82" s="3">
        <v>30.59</v>
      </c>
      <c r="G82" s="3" t="s">
        <v>13</v>
      </c>
      <c r="H82" s="3">
        <v>11165.35</v>
      </c>
      <c r="I82" s="3">
        <v>365</v>
      </c>
      <c r="J82" s="39">
        <v>0</v>
      </c>
      <c r="K82" s="42"/>
    </row>
    <row r="83" spans="1:11" x14ac:dyDescent="0.25">
      <c r="A83" s="3" t="s">
        <v>1104</v>
      </c>
      <c r="B83" s="3">
        <v>6112</v>
      </c>
      <c r="C83" s="3" t="s">
        <v>1173</v>
      </c>
      <c r="D83" s="3">
        <v>89</v>
      </c>
      <c r="E83" s="3" t="s">
        <v>1178</v>
      </c>
      <c r="F83" s="3">
        <v>30.6</v>
      </c>
      <c r="G83" s="3" t="s">
        <v>13</v>
      </c>
      <c r="H83" s="3">
        <v>11169</v>
      </c>
      <c r="I83" s="3">
        <v>365</v>
      </c>
      <c r="J83" s="39">
        <v>0</v>
      </c>
      <c r="K83" s="42"/>
    </row>
    <row r="84" spans="1:11" x14ac:dyDescent="0.25">
      <c r="A84" s="3" t="s">
        <v>1104</v>
      </c>
      <c r="B84" s="3">
        <v>6141</v>
      </c>
      <c r="C84" s="3" t="s">
        <v>1181</v>
      </c>
      <c r="D84" s="3">
        <v>30</v>
      </c>
      <c r="E84" s="3" t="s">
        <v>1182</v>
      </c>
      <c r="F84" s="3">
        <v>51.18</v>
      </c>
      <c r="G84" s="3">
        <v>6</v>
      </c>
      <c r="H84" s="3">
        <v>2661.36</v>
      </c>
      <c r="I84" s="3">
        <v>52</v>
      </c>
      <c r="J84" s="39">
        <v>0</v>
      </c>
      <c r="K84" s="42"/>
    </row>
    <row r="85" spans="1:11" x14ac:dyDescent="0.25">
      <c r="A85" s="3" t="s">
        <v>1104</v>
      </c>
      <c r="B85" s="3">
        <v>6141</v>
      </c>
      <c r="C85" s="3" t="s">
        <v>1181</v>
      </c>
      <c r="D85" s="3">
        <v>32</v>
      </c>
      <c r="E85" s="3" t="s">
        <v>1182</v>
      </c>
      <c r="F85" s="3">
        <v>51.18</v>
      </c>
      <c r="G85" s="3">
        <v>6</v>
      </c>
      <c r="H85" s="3">
        <v>2661.36</v>
      </c>
      <c r="I85" s="3">
        <v>52</v>
      </c>
      <c r="J85" s="39">
        <v>0</v>
      </c>
      <c r="K85" s="42"/>
    </row>
    <row r="86" spans="1:11" x14ac:dyDescent="0.25">
      <c r="A86" s="3" t="s">
        <v>1104</v>
      </c>
      <c r="B86" s="3">
        <v>6141</v>
      </c>
      <c r="C86" s="3" t="s">
        <v>1181</v>
      </c>
      <c r="D86" s="3">
        <v>34</v>
      </c>
      <c r="E86" s="3" t="s">
        <v>1182</v>
      </c>
      <c r="F86" s="3">
        <v>51.18</v>
      </c>
      <c r="G86" s="3">
        <v>7</v>
      </c>
      <c r="H86" s="3">
        <v>2661.36</v>
      </c>
      <c r="I86" s="3">
        <v>52</v>
      </c>
      <c r="J86" s="39">
        <v>0</v>
      </c>
      <c r="K86" s="42"/>
    </row>
    <row r="87" spans="1:11" x14ac:dyDescent="0.25">
      <c r="A87" s="3" t="s">
        <v>1104</v>
      </c>
      <c r="B87" s="3">
        <v>6141</v>
      </c>
      <c r="C87" s="3" t="s">
        <v>1181</v>
      </c>
      <c r="D87" s="3">
        <v>42</v>
      </c>
      <c r="E87" s="3" t="s">
        <v>1183</v>
      </c>
      <c r="F87" s="3">
        <v>52.67</v>
      </c>
      <c r="G87" s="3" t="s">
        <v>15</v>
      </c>
      <c r="H87" s="3">
        <v>3476.22</v>
      </c>
      <c r="I87" s="3">
        <v>66</v>
      </c>
      <c r="J87" s="39" t="s">
        <v>265</v>
      </c>
      <c r="K87" s="42"/>
    </row>
    <row r="88" spans="1:11" x14ac:dyDescent="0.25">
      <c r="A88" s="3" t="s">
        <v>1104</v>
      </c>
      <c r="B88" s="3">
        <v>6141</v>
      </c>
      <c r="C88" s="3" t="s">
        <v>1181</v>
      </c>
      <c r="D88" s="3">
        <v>46</v>
      </c>
      <c r="E88" s="3" t="s">
        <v>1183</v>
      </c>
      <c r="F88" s="3">
        <v>52.67</v>
      </c>
      <c r="G88" s="3" t="s">
        <v>15</v>
      </c>
      <c r="H88" s="3">
        <v>10270.65</v>
      </c>
      <c r="I88" s="3">
        <v>195</v>
      </c>
      <c r="J88" s="39" t="s">
        <v>270</v>
      </c>
      <c r="K88" s="42"/>
    </row>
    <row r="89" spans="1:11" x14ac:dyDescent="0.25">
      <c r="A89" s="3" t="s">
        <v>1104</v>
      </c>
      <c r="B89" s="3">
        <v>6141</v>
      </c>
      <c r="C89" s="3" t="s">
        <v>1181</v>
      </c>
      <c r="D89" s="3">
        <v>48</v>
      </c>
      <c r="E89" s="3" t="s">
        <v>1184</v>
      </c>
      <c r="F89" s="3">
        <v>52.74</v>
      </c>
      <c r="G89" s="3" t="s">
        <v>15</v>
      </c>
      <c r="H89" s="3">
        <v>13765.14</v>
      </c>
      <c r="I89" s="3">
        <v>261</v>
      </c>
      <c r="J89" s="39">
        <v>0</v>
      </c>
      <c r="K89" s="42"/>
    </row>
    <row r="90" spans="1:11" x14ac:dyDescent="0.25">
      <c r="A90" s="3" t="s">
        <v>1104</v>
      </c>
      <c r="B90" s="3">
        <v>6429</v>
      </c>
      <c r="C90" s="3" t="s">
        <v>1185</v>
      </c>
      <c r="D90" s="3">
        <v>5</v>
      </c>
      <c r="E90" s="3" t="s">
        <v>1186</v>
      </c>
      <c r="F90" s="3">
        <v>72.430000000000007</v>
      </c>
      <c r="G90" s="3" t="s">
        <v>15</v>
      </c>
      <c r="H90" s="3">
        <v>12602.82</v>
      </c>
      <c r="I90" s="3">
        <v>174</v>
      </c>
      <c r="J90" s="39" t="s">
        <v>1187</v>
      </c>
      <c r="K90" s="42"/>
    </row>
    <row r="91" spans="1:11" x14ac:dyDescent="0.25">
      <c r="A91" s="3" t="s">
        <v>1104</v>
      </c>
      <c r="B91" s="3">
        <v>6429</v>
      </c>
      <c r="C91" s="3" t="s">
        <v>1185</v>
      </c>
      <c r="D91" s="3">
        <v>6</v>
      </c>
      <c r="E91" s="3" t="s">
        <v>1188</v>
      </c>
      <c r="F91" s="3">
        <v>72.42</v>
      </c>
      <c r="G91" s="3" t="s">
        <v>15</v>
      </c>
      <c r="H91" s="3">
        <v>12601.08</v>
      </c>
      <c r="I91" s="3">
        <v>174</v>
      </c>
      <c r="J91" s="39" t="s">
        <v>1187</v>
      </c>
      <c r="K91" s="42"/>
    </row>
    <row r="92" spans="1:11" x14ac:dyDescent="0.25">
      <c r="A92" s="3" t="s">
        <v>1104</v>
      </c>
      <c r="B92" s="3">
        <v>6429</v>
      </c>
      <c r="C92" s="3" t="s">
        <v>1185</v>
      </c>
      <c r="D92" s="3">
        <v>7</v>
      </c>
      <c r="E92" s="3" t="s">
        <v>1186</v>
      </c>
      <c r="F92" s="3">
        <v>72.430000000000007</v>
      </c>
      <c r="G92" s="3" t="s">
        <v>15</v>
      </c>
      <c r="H92" s="3">
        <v>1086.45</v>
      </c>
      <c r="I92" s="3">
        <v>15</v>
      </c>
      <c r="J92" s="39" t="s">
        <v>1189</v>
      </c>
      <c r="K92" s="42"/>
    </row>
    <row r="93" spans="1:11" x14ac:dyDescent="0.25">
      <c r="A93" s="3" t="s">
        <v>1104</v>
      </c>
      <c r="B93" s="3">
        <v>6429</v>
      </c>
      <c r="C93" s="3" t="s">
        <v>1185</v>
      </c>
      <c r="D93" s="3">
        <v>8</v>
      </c>
      <c r="E93" s="3" t="s">
        <v>1188</v>
      </c>
      <c r="F93" s="3">
        <v>72.42</v>
      </c>
      <c r="G93" s="3" t="s">
        <v>15</v>
      </c>
      <c r="H93" s="3">
        <v>1086.3</v>
      </c>
      <c r="I93" s="3">
        <v>15</v>
      </c>
      <c r="J93" s="39" t="s">
        <v>1189</v>
      </c>
      <c r="K93" s="42"/>
    </row>
    <row r="94" spans="1:11" x14ac:dyDescent="0.25">
      <c r="A94" s="3" t="s">
        <v>1104</v>
      </c>
      <c r="B94" s="3">
        <v>6430</v>
      </c>
      <c r="C94" s="3" t="s">
        <v>1190</v>
      </c>
      <c r="D94" s="3">
        <v>1</v>
      </c>
      <c r="E94" s="3" t="s">
        <v>1191</v>
      </c>
      <c r="F94" s="3">
        <v>28.97</v>
      </c>
      <c r="G94" s="3" t="s">
        <v>15</v>
      </c>
      <c r="H94" s="3">
        <v>5649.15</v>
      </c>
      <c r="I94" s="3">
        <v>195</v>
      </c>
      <c r="J94" s="39" t="s">
        <v>270</v>
      </c>
      <c r="K94" s="42"/>
    </row>
    <row r="95" spans="1:11" x14ac:dyDescent="0.25">
      <c r="A95" s="3" t="s">
        <v>1104</v>
      </c>
      <c r="B95" s="3">
        <v>6430</v>
      </c>
      <c r="C95" s="3" t="s">
        <v>1190</v>
      </c>
      <c r="D95" s="3">
        <v>2</v>
      </c>
      <c r="E95" s="3" t="s">
        <v>1192</v>
      </c>
      <c r="F95" s="3">
        <v>30.92</v>
      </c>
      <c r="G95" s="3" t="s">
        <v>15</v>
      </c>
      <c r="H95" s="3">
        <v>6029.4</v>
      </c>
      <c r="I95" s="3">
        <v>195</v>
      </c>
      <c r="J95" s="39" t="s">
        <v>270</v>
      </c>
      <c r="K95" s="42"/>
    </row>
    <row r="96" spans="1:11" x14ac:dyDescent="0.25">
      <c r="A96" s="3" t="s">
        <v>1104</v>
      </c>
      <c r="B96" s="3">
        <v>6430</v>
      </c>
      <c r="C96" s="3" t="s">
        <v>1190</v>
      </c>
      <c r="D96" s="3">
        <v>3</v>
      </c>
      <c r="E96" s="3" t="s">
        <v>1193</v>
      </c>
      <c r="F96" s="3">
        <v>26.09</v>
      </c>
      <c r="G96" s="3">
        <v>5</v>
      </c>
      <c r="H96" s="3">
        <v>339.17</v>
      </c>
      <c r="I96" s="3">
        <v>13</v>
      </c>
      <c r="J96" s="39" t="s">
        <v>265</v>
      </c>
      <c r="K96" s="42"/>
    </row>
    <row r="97" spans="1:11" x14ac:dyDescent="0.25">
      <c r="A97" s="3" t="s">
        <v>1104</v>
      </c>
      <c r="B97" s="3">
        <v>6430</v>
      </c>
      <c r="C97" s="3" t="s">
        <v>1190</v>
      </c>
      <c r="D97" s="3">
        <v>4</v>
      </c>
      <c r="E97" s="3" t="s">
        <v>1194</v>
      </c>
      <c r="F97" s="3">
        <v>26.02</v>
      </c>
      <c r="G97" s="3">
        <v>5</v>
      </c>
      <c r="H97" s="3">
        <v>338.26</v>
      </c>
      <c r="I97" s="3">
        <v>13</v>
      </c>
      <c r="J97" s="39" t="s">
        <v>265</v>
      </c>
      <c r="K97" s="42"/>
    </row>
    <row r="98" spans="1:11" x14ac:dyDescent="0.25">
      <c r="A98" s="3" t="s">
        <v>1104</v>
      </c>
      <c r="B98" s="3">
        <v>6652</v>
      </c>
      <c r="C98" s="3" t="s">
        <v>1195</v>
      </c>
      <c r="D98" s="3">
        <v>3</v>
      </c>
      <c r="E98" s="3" t="s">
        <v>1195</v>
      </c>
      <c r="F98" s="3">
        <v>22.53</v>
      </c>
      <c r="G98" s="3" t="s">
        <v>400</v>
      </c>
      <c r="H98" s="3">
        <v>3537.21</v>
      </c>
      <c r="I98" s="3">
        <v>157</v>
      </c>
      <c r="J98" s="39">
        <v>0</v>
      </c>
      <c r="K98" s="42"/>
    </row>
    <row r="99" spans="1:11" x14ac:dyDescent="0.25">
      <c r="A99" s="3" t="s">
        <v>1104</v>
      </c>
      <c r="B99" s="3">
        <v>6657</v>
      </c>
      <c r="C99" s="3" t="s">
        <v>1196</v>
      </c>
      <c r="D99" s="3">
        <v>2</v>
      </c>
      <c r="E99" s="3" t="s">
        <v>1197</v>
      </c>
      <c r="F99" s="3">
        <v>28.74</v>
      </c>
      <c r="G99" s="3" t="s">
        <v>15</v>
      </c>
      <c r="H99" s="3">
        <v>4857.0600000000004</v>
      </c>
      <c r="I99" s="3">
        <v>169</v>
      </c>
      <c r="J99" s="39" t="s">
        <v>244</v>
      </c>
      <c r="K99" s="42"/>
    </row>
    <row r="100" spans="1:11" x14ac:dyDescent="0.25">
      <c r="A100" s="3" t="s">
        <v>1104</v>
      </c>
      <c r="B100" s="3">
        <v>6657</v>
      </c>
      <c r="C100" s="3" t="s">
        <v>1196</v>
      </c>
      <c r="D100" s="3">
        <v>3</v>
      </c>
      <c r="E100" s="3" t="s">
        <v>1198</v>
      </c>
      <c r="F100" s="3">
        <v>28.77</v>
      </c>
      <c r="G100" s="3" t="s">
        <v>15</v>
      </c>
      <c r="H100" s="3">
        <v>4862.13</v>
      </c>
      <c r="I100" s="3">
        <v>169</v>
      </c>
      <c r="J100" s="39" t="s">
        <v>244</v>
      </c>
      <c r="K100" s="42"/>
    </row>
    <row r="101" spans="1:11" x14ac:dyDescent="0.25">
      <c r="A101" s="3" t="s">
        <v>1104</v>
      </c>
      <c r="B101" s="3">
        <v>6657</v>
      </c>
      <c r="C101" s="3" t="s">
        <v>1196</v>
      </c>
      <c r="D101" s="3">
        <v>4</v>
      </c>
      <c r="E101" s="3" t="s">
        <v>1199</v>
      </c>
      <c r="F101" s="3">
        <v>28.14</v>
      </c>
      <c r="G101" s="3" t="s">
        <v>15</v>
      </c>
      <c r="H101" s="3">
        <v>2588.88</v>
      </c>
      <c r="I101" s="3">
        <v>92</v>
      </c>
      <c r="J101" s="39" t="s">
        <v>1200</v>
      </c>
      <c r="K101" s="42"/>
    </row>
    <row r="102" spans="1:11" x14ac:dyDescent="0.25">
      <c r="A102" s="3" t="s">
        <v>1104</v>
      </c>
      <c r="B102" s="3">
        <v>6657</v>
      </c>
      <c r="C102" s="3" t="s">
        <v>1196</v>
      </c>
      <c r="D102" s="3">
        <v>5</v>
      </c>
      <c r="E102" s="3" t="s">
        <v>1196</v>
      </c>
      <c r="F102" s="3">
        <v>28.17</v>
      </c>
      <c r="G102" s="3" t="s">
        <v>15</v>
      </c>
      <c r="H102" s="3">
        <v>2591.64</v>
      </c>
      <c r="I102" s="3">
        <v>92</v>
      </c>
      <c r="J102" s="39" t="s">
        <v>1200</v>
      </c>
      <c r="K102" s="42"/>
    </row>
    <row r="103" spans="1:11" x14ac:dyDescent="0.25">
      <c r="A103" s="36" t="s">
        <v>1104</v>
      </c>
      <c r="B103" s="36">
        <v>6882</v>
      </c>
      <c r="C103" s="36" t="s">
        <v>1201</v>
      </c>
      <c r="D103" s="36">
        <v>3</v>
      </c>
      <c r="E103" s="36" t="s">
        <v>1202</v>
      </c>
      <c r="F103" s="36">
        <v>4.34</v>
      </c>
      <c r="G103" s="36" t="s">
        <v>15</v>
      </c>
      <c r="H103" s="36">
        <v>0</v>
      </c>
      <c r="I103" s="36">
        <v>0</v>
      </c>
      <c r="J103" s="44">
        <v>0</v>
      </c>
      <c r="K103" s="42"/>
    </row>
    <row r="104" spans="1:11" x14ac:dyDescent="0.25">
      <c r="A104" s="36" t="s">
        <v>1104</v>
      </c>
      <c r="B104" s="36">
        <v>6884</v>
      </c>
      <c r="C104" s="36" t="s">
        <v>1203</v>
      </c>
      <c r="D104" s="36">
        <v>1</v>
      </c>
      <c r="E104" s="36" t="s">
        <v>1204</v>
      </c>
      <c r="F104" s="36">
        <v>9.23</v>
      </c>
      <c r="G104" s="36" t="s">
        <v>15</v>
      </c>
      <c r="H104" s="36">
        <v>0</v>
      </c>
      <c r="I104" s="36">
        <v>0</v>
      </c>
      <c r="J104" s="44">
        <v>0</v>
      </c>
      <c r="K104" s="42"/>
    </row>
    <row r="105" spans="1:11" x14ac:dyDescent="0.25">
      <c r="A105" s="36" t="s">
        <v>1104</v>
      </c>
      <c r="B105" s="36">
        <v>6884</v>
      </c>
      <c r="C105" s="36" t="s">
        <v>1203</v>
      </c>
      <c r="D105" s="36">
        <v>5</v>
      </c>
      <c r="E105" s="36" t="s">
        <v>1205</v>
      </c>
      <c r="F105" s="36">
        <v>10.5</v>
      </c>
      <c r="G105" s="36" t="s">
        <v>15</v>
      </c>
      <c r="H105" s="36">
        <v>0</v>
      </c>
      <c r="I105" s="36">
        <v>0</v>
      </c>
      <c r="J105" s="44">
        <v>0</v>
      </c>
      <c r="K105" s="42"/>
    </row>
    <row r="106" spans="1:11" x14ac:dyDescent="0.25">
      <c r="A106" s="36" t="s">
        <v>1104</v>
      </c>
      <c r="B106" s="36">
        <v>6884</v>
      </c>
      <c r="C106" s="36" t="s">
        <v>1203</v>
      </c>
      <c r="D106" s="36">
        <v>7</v>
      </c>
      <c r="E106" s="36" t="s">
        <v>1206</v>
      </c>
      <c r="F106" s="36">
        <v>14.9</v>
      </c>
      <c r="G106" s="36" t="s">
        <v>15</v>
      </c>
      <c r="H106" s="36">
        <v>0</v>
      </c>
      <c r="I106" s="36">
        <v>0</v>
      </c>
      <c r="J106" s="44">
        <v>0</v>
      </c>
      <c r="K106" s="42"/>
    </row>
    <row r="107" spans="1:11" x14ac:dyDescent="0.25">
      <c r="A107" s="3" t="s">
        <v>1104</v>
      </c>
      <c r="B107" s="3">
        <v>6885</v>
      </c>
      <c r="C107" s="3" t="s">
        <v>1207</v>
      </c>
      <c r="D107" s="3">
        <v>2</v>
      </c>
      <c r="E107" s="3" t="s">
        <v>1208</v>
      </c>
      <c r="F107" s="3">
        <v>2.0099999999999998</v>
      </c>
      <c r="G107" s="3" t="s">
        <v>15</v>
      </c>
      <c r="H107" s="3">
        <v>524.61</v>
      </c>
      <c r="I107" s="3">
        <v>261</v>
      </c>
      <c r="J107" s="39">
        <v>0</v>
      </c>
      <c r="K107" s="42"/>
    </row>
    <row r="108" spans="1:11" x14ac:dyDescent="0.25">
      <c r="A108" s="3" t="s">
        <v>1104</v>
      </c>
      <c r="B108" s="3">
        <v>6886</v>
      </c>
      <c r="C108" s="3" t="s">
        <v>1209</v>
      </c>
      <c r="D108" s="3">
        <v>1</v>
      </c>
      <c r="E108" s="3" t="s">
        <v>1210</v>
      </c>
      <c r="F108" s="3">
        <v>42.09</v>
      </c>
      <c r="G108" s="3" t="s">
        <v>252</v>
      </c>
      <c r="H108" s="3">
        <v>4377.3599999999997</v>
      </c>
      <c r="I108" s="3">
        <v>104</v>
      </c>
      <c r="J108" s="39">
        <v>0</v>
      </c>
      <c r="K108" s="42"/>
    </row>
    <row r="109" spans="1:11" x14ac:dyDescent="0.25">
      <c r="A109" s="3" t="s">
        <v>1104</v>
      </c>
      <c r="B109" s="3">
        <v>6886</v>
      </c>
      <c r="C109" s="3" t="s">
        <v>1209</v>
      </c>
      <c r="D109" s="3">
        <v>6</v>
      </c>
      <c r="E109" s="3" t="s">
        <v>1211</v>
      </c>
      <c r="F109" s="3">
        <v>42.23</v>
      </c>
      <c r="G109" s="3" t="s">
        <v>252</v>
      </c>
      <c r="H109" s="3">
        <v>4391.92</v>
      </c>
      <c r="I109" s="3">
        <v>104</v>
      </c>
      <c r="J109" s="39">
        <v>0</v>
      </c>
      <c r="K109" s="42"/>
    </row>
    <row r="110" spans="1:11" x14ac:dyDescent="0.25">
      <c r="A110" s="3" t="s">
        <v>1104</v>
      </c>
      <c r="B110" s="3">
        <v>6886</v>
      </c>
      <c r="C110" s="3" t="s">
        <v>1209</v>
      </c>
      <c r="D110" s="3">
        <v>8</v>
      </c>
      <c r="E110" s="3" t="s">
        <v>1211</v>
      </c>
      <c r="F110" s="3">
        <v>42.23</v>
      </c>
      <c r="G110" s="3" t="s">
        <v>252</v>
      </c>
      <c r="H110" s="3">
        <v>4391.92</v>
      </c>
      <c r="I110" s="3">
        <v>104</v>
      </c>
      <c r="J110" s="39">
        <v>0</v>
      </c>
      <c r="K110" s="42"/>
    </row>
    <row r="111" spans="1:11" x14ac:dyDescent="0.25">
      <c r="A111" s="3" t="s">
        <v>1104</v>
      </c>
      <c r="B111" s="3">
        <v>6891</v>
      </c>
      <c r="C111" s="3" t="s">
        <v>1212</v>
      </c>
      <c r="D111" s="3">
        <v>5</v>
      </c>
      <c r="E111" s="3" t="s">
        <v>1213</v>
      </c>
      <c r="F111" s="3">
        <v>36</v>
      </c>
      <c r="G111" s="3" t="s">
        <v>15</v>
      </c>
      <c r="H111" s="3">
        <v>6084</v>
      </c>
      <c r="I111" s="3">
        <v>169</v>
      </c>
      <c r="J111" s="39" t="s">
        <v>244</v>
      </c>
      <c r="K111" s="42"/>
    </row>
    <row r="112" spans="1:11" x14ac:dyDescent="0.25">
      <c r="A112" s="3" t="s">
        <v>1104</v>
      </c>
      <c r="B112" s="3">
        <v>6891</v>
      </c>
      <c r="C112" s="3" t="s">
        <v>1212</v>
      </c>
      <c r="D112" s="3">
        <v>7</v>
      </c>
      <c r="E112" s="3" t="s">
        <v>1214</v>
      </c>
      <c r="F112" s="3">
        <v>33.979999999999997</v>
      </c>
      <c r="G112" s="3">
        <v>5</v>
      </c>
      <c r="H112" s="3">
        <v>577.66</v>
      </c>
      <c r="I112" s="3">
        <v>17</v>
      </c>
      <c r="J112" s="39" t="s">
        <v>239</v>
      </c>
      <c r="K112" s="42"/>
    </row>
    <row r="113" spans="1:11" x14ac:dyDescent="0.25">
      <c r="A113" s="3" t="s">
        <v>1104</v>
      </c>
      <c r="B113" s="3">
        <v>6891</v>
      </c>
      <c r="C113" s="3" t="s">
        <v>1212</v>
      </c>
      <c r="D113" s="3">
        <v>10</v>
      </c>
      <c r="E113" s="3" t="s">
        <v>1215</v>
      </c>
      <c r="F113" s="3">
        <v>36.01</v>
      </c>
      <c r="G113" s="3" t="s">
        <v>15</v>
      </c>
      <c r="H113" s="3">
        <v>6085.69</v>
      </c>
      <c r="I113" s="3">
        <v>169</v>
      </c>
      <c r="J113" s="39" t="s">
        <v>244</v>
      </c>
      <c r="K113" s="42"/>
    </row>
    <row r="114" spans="1:11" x14ac:dyDescent="0.25">
      <c r="A114" s="3" t="s">
        <v>1104</v>
      </c>
      <c r="B114" s="3">
        <v>6891</v>
      </c>
      <c r="C114" s="3" t="s">
        <v>1212</v>
      </c>
      <c r="D114" s="3">
        <v>12</v>
      </c>
      <c r="E114" s="3" t="s">
        <v>1216</v>
      </c>
      <c r="F114" s="3">
        <v>34.06</v>
      </c>
      <c r="G114" s="3">
        <v>5</v>
      </c>
      <c r="H114" s="3">
        <v>579.02</v>
      </c>
      <c r="I114" s="3">
        <v>17</v>
      </c>
      <c r="J114" s="39" t="s">
        <v>239</v>
      </c>
      <c r="K114" s="42"/>
    </row>
    <row r="115" spans="1:11" x14ac:dyDescent="0.25">
      <c r="A115" s="3" t="s">
        <v>1104</v>
      </c>
      <c r="B115" s="3">
        <v>6891</v>
      </c>
      <c r="C115" s="3" t="s">
        <v>1212</v>
      </c>
      <c r="D115" s="3">
        <v>14</v>
      </c>
      <c r="E115" s="3" t="s">
        <v>1216</v>
      </c>
      <c r="F115" s="3">
        <v>34.1</v>
      </c>
      <c r="G115" s="3">
        <v>2</v>
      </c>
      <c r="H115" s="3">
        <v>579.70000000000005</v>
      </c>
      <c r="I115" s="3">
        <v>17</v>
      </c>
      <c r="J115" s="39" t="s">
        <v>239</v>
      </c>
      <c r="K115" s="42"/>
    </row>
    <row r="116" spans="1:11" x14ac:dyDescent="0.25">
      <c r="A116" s="3" t="s">
        <v>1104</v>
      </c>
      <c r="B116" s="3">
        <v>6894</v>
      </c>
      <c r="C116" s="3" t="s">
        <v>1217</v>
      </c>
      <c r="D116" s="3">
        <v>1</v>
      </c>
      <c r="E116" s="3" t="s">
        <v>1218</v>
      </c>
      <c r="F116" s="3">
        <v>22.92</v>
      </c>
      <c r="G116" s="3" t="s">
        <v>10</v>
      </c>
      <c r="H116" s="3">
        <v>7173.96</v>
      </c>
      <c r="I116" s="3">
        <v>313</v>
      </c>
      <c r="J116" s="39">
        <v>0</v>
      </c>
      <c r="K116" s="42"/>
    </row>
    <row r="117" spans="1:11" x14ac:dyDescent="0.25">
      <c r="A117" s="3" t="s">
        <v>1104</v>
      </c>
      <c r="B117" s="3">
        <v>6894</v>
      </c>
      <c r="C117" s="3" t="s">
        <v>1217</v>
      </c>
      <c r="D117" s="3">
        <v>3</v>
      </c>
      <c r="E117" s="3" t="s">
        <v>1218</v>
      </c>
      <c r="F117" s="3">
        <v>22.92</v>
      </c>
      <c r="G117" s="3" t="s">
        <v>15</v>
      </c>
      <c r="H117" s="3">
        <v>1994.04</v>
      </c>
      <c r="I117" s="3">
        <v>87</v>
      </c>
      <c r="J117" s="39" t="s">
        <v>239</v>
      </c>
      <c r="K117" s="42"/>
    </row>
    <row r="118" spans="1:11" x14ac:dyDescent="0.25">
      <c r="A118" s="3" t="s">
        <v>1104</v>
      </c>
      <c r="B118" s="3">
        <v>6894</v>
      </c>
      <c r="C118" s="3" t="s">
        <v>1217</v>
      </c>
      <c r="D118" s="3">
        <v>5</v>
      </c>
      <c r="E118" s="3" t="s">
        <v>1218</v>
      </c>
      <c r="F118" s="3">
        <v>22.92</v>
      </c>
      <c r="G118" s="3">
        <v>6</v>
      </c>
      <c r="H118" s="3">
        <v>1191.8399999999999</v>
      </c>
      <c r="I118" s="3">
        <v>52</v>
      </c>
      <c r="J118" s="39">
        <v>0</v>
      </c>
      <c r="K118" s="42"/>
    </row>
    <row r="119" spans="1:11" x14ac:dyDescent="0.25">
      <c r="A119" s="3" t="s">
        <v>1104</v>
      </c>
      <c r="B119" s="3">
        <v>6894</v>
      </c>
      <c r="C119" s="3" t="s">
        <v>1217</v>
      </c>
      <c r="D119" s="3">
        <v>8</v>
      </c>
      <c r="E119" s="3" t="s">
        <v>1219</v>
      </c>
      <c r="F119" s="3">
        <v>22.96</v>
      </c>
      <c r="G119" s="3" t="s">
        <v>10</v>
      </c>
      <c r="H119" s="3">
        <v>7186.48</v>
      </c>
      <c r="I119" s="3">
        <v>313</v>
      </c>
      <c r="J119" s="39">
        <v>0</v>
      </c>
      <c r="K119" s="42"/>
    </row>
    <row r="120" spans="1:11" x14ac:dyDescent="0.25">
      <c r="A120" s="3" t="s">
        <v>1104</v>
      </c>
      <c r="B120" s="3">
        <v>6894</v>
      </c>
      <c r="C120" s="3" t="s">
        <v>1217</v>
      </c>
      <c r="D120" s="3">
        <v>10</v>
      </c>
      <c r="E120" s="3" t="s">
        <v>1219</v>
      </c>
      <c r="F120" s="3">
        <v>22.96</v>
      </c>
      <c r="G120" s="3" t="s">
        <v>15</v>
      </c>
      <c r="H120" s="3">
        <v>1997.52</v>
      </c>
      <c r="I120" s="3">
        <v>87</v>
      </c>
      <c r="J120" s="39" t="s">
        <v>239</v>
      </c>
      <c r="K120" s="42"/>
    </row>
    <row r="121" spans="1:11" x14ac:dyDescent="0.25">
      <c r="A121" s="3" t="s">
        <v>1104</v>
      </c>
      <c r="B121" s="3">
        <v>6894</v>
      </c>
      <c r="C121" s="3" t="s">
        <v>1217</v>
      </c>
      <c r="D121" s="3">
        <v>12</v>
      </c>
      <c r="E121" s="3" t="s">
        <v>1219</v>
      </c>
      <c r="F121" s="3">
        <v>22.96</v>
      </c>
      <c r="G121" s="3">
        <v>6</v>
      </c>
      <c r="H121" s="3">
        <v>1193.92</v>
      </c>
      <c r="I121" s="3">
        <v>52</v>
      </c>
      <c r="J121" s="39">
        <v>0</v>
      </c>
      <c r="K121" s="42"/>
    </row>
    <row r="122" spans="1:11" x14ac:dyDescent="0.25">
      <c r="A122" s="3" t="s">
        <v>1104</v>
      </c>
      <c r="B122" s="3">
        <v>6895</v>
      </c>
      <c r="C122" s="3" t="s">
        <v>1220</v>
      </c>
      <c r="D122" s="3">
        <v>5</v>
      </c>
      <c r="E122" s="3" t="s">
        <v>1220</v>
      </c>
      <c r="F122" s="3">
        <v>38.96</v>
      </c>
      <c r="G122" s="3" t="s">
        <v>15</v>
      </c>
      <c r="H122" s="3">
        <v>10168.56</v>
      </c>
      <c r="I122" s="3">
        <v>261</v>
      </c>
      <c r="J122" s="39">
        <v>0</v>
      </c>
      <c r="K122" s="42"/>
    </row>
    <row r="123" spans="1:11" x14ac:dyDescent="0.25">
      <c r="A123" s="3" t="s">
        <v>1104</v>
      </c>
      <c r="B123" s="3">
        <v>6895</v>
      </c>
      <c r="C123" s="3" t="s">
        <v>1220</v>
      </c>
      <c r="D123" s="3">
        <v>6</v>
      </c>
      <c r="E123" s="3" t="s">
        <v>1221</v>
      </c>
      <c r="F123" s="3">
        <v>39.18</v>
      </c>
      <c r="G123" s="3" t="s">
        <v>15</v>
      </c>
      <c r="H123" s="3">
        <v>10225.98</v>
      </c>
      <c r="I123" s="3">
        <v>261</v>
      </c>
      <c r="J123" s="39">
        <v>0</v>
      </c>
      <c r="K123" s="42"/>
    </row>
    <row r="124" spans="1:11" x14ac:dyDescent="0.25">
      <c r="A124" s="3" t="s">
        <v>1104</v>
      </c>
      <c r="B124" s="3">
        <v>6896</v>
      </c>
      <c r="C124" s="3" t="s">
        <v>1222</v>
      </c>
      <c r="D124" s="3">
        <v>1</v>
      </c>
      <c r="E124" s="3" t="s">
        <v>1222</v>
      </c>
      <c r="F124" s="3">
        <v>7.81</v>
      </c>
      <c r="G124" s="3" t="s">
        <v>15</v>
      </c>
      <c r="H124" s="3">
        <v>2038.41</v>
      </c>
      <c r="I124" s="3">
        <v>261</v>
      </c>
      <c r="J124" s="39">
        <v>0</v>
      </c>
      <c r="K124" s="42"/>
    </row>
    <row r="125" spans="1:11" x14ac:dyDescent="0.25">
      <c r="A125" s="36" t="s">
        <v>1104</v>
      </c>
      <c r="B125" s="36">
        <v>6896</v>
      </c>
      <c r="C125" s="36" t="s">
        <v>1222</v>
      </c>
      <c r="D125" s="36">
        <v>5</v>
      </c>
      <c r="E125" s="36" t="s">
        <v>1222</v>
      </c>
      <c r="F125" s="36">
        <v>7.81</v>
      </c>
      <c r="G125" s="36" t="s">
        <v>15</v>
      </c>
      <c r="H125" s="36">
        <v>0</v>
      </c>
      <c r="I125" s="36">
        <v>0</v>
      </c>
      <c r="J125" s="44">
        <v>0</v>
      </c>
      <c r="K125" s="42"/>
    </row>
    <row r="126" spans="1:11" x14ac:dyDescent="0.25">
      <c r="A126" s="36" t="s">
        <v>1104</v>
      </c>
      <c r="B126" s="36">
        <v>6896</v>
      </c>
      <c r="C126" s="36" t="s">
        <v>1222</v>
      </c>
      <c r="D126" s="36">
        <v>6</v>
      </c>
      <c r="E126" s="36" t="s">
        <v>1223</v>
      </c>
      <c r="F126" s="36">
        <v>7.75</v>
      </c>
      <c r="G126" s="36" t="s">
        <v>15</v>
      </c>
      <c r="H126" s="36">
        <v>0</v>
      </c>
      <c r="I126" s="36">
        <v>0</v>
      </c>
      <c r="J126" s="44">
        <v>0</v>
      </c>
      <c r="K126" s="42"/>
    </row>
    <row r="127" spans="1:11" x14ac:dyDescent="0.25">
      <c r="A127" s="3" t="s">
        <v>1104</v>
      </c>
      <c r="B127" s="3">
        <v>6896</v>
      </c>
      <c r="C127" s="3" t="s">
        <v>1222</v>
      </c>
      <c r="D127" s="3">
        <v>7</v>
      </c>
      <c r="E127" s="3" t="s">
        <v>1222</v>
      </c>
      <c r="F127" s="3">
        <v>7.81</v>
      </c>
      <c r="G127" s="3">
        <v>7</v>
      </c>
      <c r="H127" s="3">
        <v>406.12</v>
      </c>
      <c r="I127" s="3">
        <v>52</v>
      </c>
      <c r="J127" s="39">
        <v>0</v>
      </c>
      <c r="K127" s="42"/>
    </row>
    <row r="128" spans="1:11" x14ac:dyDescent="0.25">
      <c r="A128" s="3" t="s">
        <v>1104</v>
      </c>
      <c r="B128" s="3">
        <v>6896</v>
      </c>
      <c r="C128" s="3" t="s">
        <v>1222</v>
      </c>
      <c r="D128" s="3">
        <v>8</v>
      </c>
      <c r="E128" s="3" t="s">
        <v>1223</v>
      </c>
      <c r="F128" s="3">
        <v>7.75</v>
      </c>
      <c r="G128" s="3" t="s">
        <v>10</v>
      </c>
      <c r="H128" s="3">
        <v>2425.75</v>
      </c>
      <c r="I128" s="3">
        <v>313</v>
      </c>
      <c r="J128" s="39">
        <v>0</v>
      </c>
      <c r="K128" s="42"/>
    </row>
    <row r="129" spans="1:11" x14ac:dyDescent="0.25">
      <c r="A129" s="3" t="s">
        <v>1104</v>
      </c>
      <c r="B129" s="3">
        <v>6896</v>
      </c>
      <c r="C129" s="3" t="s">
        <v>1222</v>
      </c>
      <c r="D129" s="3">
        <v>9</v>
      </c>
      <c r="E129" s="3" t="s">
        <v>1222</v>
      </c>
      <c r="F129" s="3">
        <v>7.81</v>
      </c>
      <c r="G129" s="3" t="s">
        <v>10</v>
      </c>
      <c r="H129" s="3">
        <v>2444.5300000000002</v>
      </c>
      <c r="I129" s="3">
        <v>313</v>
      </c>
      <c r="J129" s="39">
        <v>0</v>
      </c>
      <c r="K129" s="42"/>
    </row>
    <row r="130" spans="1:11" x14ac:dyDescent="0.25">
      <c r="A130" s="3" t="s">
        <v>1104</v>
      </c>
      <c r="B130" s="3">
        <v>6896</v>
      </c>
      <c r="C130" s="3" t="s">
        <v>1222</v>
      </c>
      <c r="D130" s="3">
        <v>11</v>
      </c>
      <c r="E130" s="3" t="s">
        <v>1222</v>
      </c>
      <c r="F130" s="3">
        <v>7.81</v>
      </c>
      <c r="G130" s="3" t="s">
        <v>15</v>
      </c>
      <c r="H130" s="3">
        <v>2038.41</v>
      </c>
      <c r="I130" s="3">
        <v>261</v>
      </c>
      <c r="J130" s="39">
        <v>0</v>
      </c>
      <c r="K130" s="42"/>
    </row>
    <row r="131" spans="1:11" x14ac:dyDescent="0.25">
      <c r="A131" s="3" t="s">
        <v>1104</v>
      </c>
      <c r="B131" s="3">
        <v>6896</v>
      </c>
      <c r="C131" s="3" t="s">
        <v>1222</v>
      </c>
      <c r="D131" s="3">
        <v>12</v>
      </c>
      <c r="E131" s="3" t="s">
        <v>1223</v>
      </c>
      <c r="F131" s="3">
        <v>7.75</v>
      </c>
      <c r="G131" s="3" t="s">
        <v>15</v>
      </c>
      <c r="H131" s="3">
        <v>1309.75</v>
      </c>
      <c r="I131" s="3">
        <v>169</v>
      </c>
      <c r="J131" s="39" t="s">
        <v>244</v>
      </c>
      <c r="K131" s="42"/>
    </row>
    <row r="132" spans="1:11" x14ac:dyDescent="0.25">
      <c r="A132" s="3" t="s">
        <v>1104</v>
      </c>
      <c r="B132" s="3">
        <v>6896</v>
      </c>
      <c r="C132" s="3" t="s">
        <v>1222</v>
      </c>
      <c r="D132" s="3">
        <v>16</v>
      </c>
      <c r="E132" s="3" t="s">
        <v>1223</v>
      </c>
      <c r="F132" s="3">
        <v>7.75</v>
      </c>
      <c r="G132" s="3" t="s">
        <v>15</v>
      </c>
      <c r="H132" s="3">
        <v>2022.75</v>
      </c>
      <c r="I132" s="3">
        <v>261</v>
      </c>
      <c r="J132" s="39">
        <v>0</v>
      </c>
      <c r="K132" s="42"/>
    </row>
    <row r="133" spans="1:11" x14ac:dyDescent="0.25">
      <c r="A133" s="3" t="s">
        <v>1104</v>
      </c>
      <c r="B133" s="3">
        <v>6896</v>
      </c>
      <c r="C133" s="3" t="s">
        <v>1222</v>
      </c>
      <c r="D133" s="3">
        <v>21</v>
      </c>
      <c r="E133" s="3" t="s">
        <v>1222</v>
      </c>
      <c r="F133" s="3">
        <v>7.81</v>
      </c>
      <c r="G133" s="3">
        <v>7</v>
      </c>
      <c r="H133" s="3">
        <v>406.12</v>
      </c>
      <c r="I133" s="3">
        <v>52</v>
      </c>
      <c r="J133" s="39">
        <v>0</v>
      </c>
      <c r="K133" s="42"/>
    </row>
    <row r="134" spans="1:11" x14ac:dyDescent="0.25">
      <c r="A134" s="36" t="s">
        <v>1104</v>
      </c>
      <c r="B134" s="36">
        <v>6896</v>
      </c>
      <c r="C134" s="36" t="s">
        <v>1222</v>
      </c>
      <c r="D134" s="36">
        <v>24</v>
      </c>
      <c r="E134" s="36" t="s">
        <v>1223</v>
      </c>
      <c r="F134" s="36">
        <v>7.75</v>
      </c>
      <c r="G134" s="36">
        <v>7</v>
      </c>
      <c r="H134" s="36">
        <v>0</v>
      </c>
      <c r="I134" s="36">
        <v>0</v>
      </c>
      <c r="J134" s="44">
        <v>0</v>
      </c>
      <c r="K134" s="42"/>
    </row>
    <row r="135" spans="1:11" x14ac:dyDescent="0.25">
      <c r="A135" s="36" t="s">
        <v>1104</v>
      </c>
      <c r="B135" s="36">
        <v>6896</v>
      </c>
      <c r="C135" s="36" t="s">
        <v>1222</v>
      </c>
      <c r="D135" s="36">
        <v>26</v>
      </c>
      <c r="E135" s="36" t="s">
        <v>1223</v>
      </c>
      <c r="F135" s="36">
        <v>7.75</v>
      </c>
      <c r="G135" s="36">
        <v>7</v>
      </c>
      <c r="H135" s="36">
        <v>0</v>
      </c>
      <c r="I135" s="36">
        <v>0</v>
      </c>
      <c r="J135" s="44">
        <v>0</v>
      </c>
      <c r="K135" s="42"/>
    </row>
    <row r="136" spans="1:11" x14ac:dyDescent="0.25">
      <c r="A136" s="3" t="s">
        <v>1104</v>
      </c>
      <c r="B136" s="3">
        <v>6896</v>
      </c>
      <c r="C136" s="3" t="s">
        <v>1222</v>
      </c>
      <c r="D136" s="3">
        <v>27</v>
      </c>
      <c r="E136" s="3" t="s">
        <v>1222</v>
      </c>
      <c r="F136" s="3">
        <v>7.81</v>
      </c>
      <c r="G136" s="3" t="s">
        <v>13</v>
      </c>
      <c r="H136" s="3">
        <v>2850.65</v>
      </c>
      <c r="I136" s="3">
        <v>365</v>
      </c>
      <c r="J136" s="39">
        <v>0</v>
      </c>
      <c r="K136" s="42"/>
    </row>
    <row r="137" spans="1:11" x14ac:dyDescent="0.25">
      <c r="A137" s="3" t="s">
        <v>1104</v>
      </c>
      <c r="B137" s="3">
        <v>6896</v>
      </c>
      <c r="C137" s="3" t="s">
        <v>1222</v>
      </c>
      <c r="D137" s="3">
        <v>31</v>
      </c>
      <c r="E137" s="3" t="s">
        <v>1222</v>
      </c>
      <c r="F137" s="3">
        <v>7.81</v>
      </c>
      <c r="G137" s="3" t="s">
        <v>15</v>
      </c>
      <c r="H137" s="3">
        <v>1319.89</v>
      </c>
      <c r="I137" s="3">
        <v>169</v>
      </c>
      <c r="J137" s="39" t="s">
        <v>244</v>
      </c>
      <c r="K137" s="42"/>
    </row>
    <row r="138" spans="1:11" x14ac:dyDescent="0.25">
      <c r="A138" s="3" t="s">
        <v>1104</v>
      </c>
      <c r="B138" s="3">
        <v>6896</v>
      </c>
      <c r="C138" s="3" t="s">
        <v>1222</v>
      </c>
      <c r="D138" s="3">
        <v>34</v>
      </c>
      <c r="E138" s="3" t="s">
        <v>1223</v>
      </c>
      <c r="F138" s="3">
        <v>7.75</v>
      </c>
      <c r="G138" s="3">
        <v>6</v>
      </c>
      <c r="H138" s="3">
        <v>403</v>
      </c>
      <c r="I138" s="3">
        <v>52</v>
      </c>
      <c r="J138" s="39">
        <v>0</v>
      </c>
      <c r="K138" s="42"/>
    </row>
    <row r="139" spans="1:11" x14ac:dyDescent="0.25">
      <c r="A139" s="3" t="s">
        <v>1104</v>
      </c>
      <c r="B139" s="3">
        <v>6896</v>
      </c>
      <c r="C139" s="3" t="s">
        <v>1222</v>
      </c>
      <c r="D139" s="3">
        <v>35</v>
      </c>
      <c r="E139" s="3" t="s">
        <v>1222</v>
      </c>
      <c r="F139" s="3">
        <v>7.81</v>
      </c>
      <c r="G139" s="3" t="s">
        <v>13</v>
      </c>
      <c r="H139" s="3">
        <v>2850.65</v>
      </c>
      <c r="I139" s="3">
        <v>365</v>
      </c>
      <c r="J139" s="39">
        <v>0</v>
      </c>
      <c r="K139" s="42"/>
    </row>
    <row r="140" spans="1:11" x14ac:dyDescent="0.25">
      <c r="A140" s="3" t="s">
        <v>1104</v>
      </c>
      <c r="B140" s="3">
        <v>6896</v>
      </c>
      <c r="C140" s="3" t="s">
        <v>1222</v>
      </c>
      <c r="D140" s="3">
        <v>36</v>
      </c>
      <c r="E140" s="3" t="s">
        <v>1223</v>
      </c>
      <c r="F140" s="3">
        <v>7.75</v>
      </c>
      <c r="G140" s="3" t="s">
        <v>13</v>
      </c>
      <c r="H140" s="3">
        <v>2828.75</v>
      </c>
      <c r="I140" s="3">
        <v>365</v>
      </c>
      <c r="J140" s="39">
        <v>0</v>
      </c>
      <c r="K140" s="42"/>
    </row>
    <row r="141" spans="1:11" x14ac:dyDescent="0.25">
      <c r="A141" s="3" t="s">
        <v>1104</v>
      </c>
      <c r="B141" s="3">
        <v>6896</v>
      </c>
      <c r="C141" s="3" t="s">
        <v>1222</v>
      </c>
      <c r="D141" s="3">
        <v>38</v>
      </c>
      <c r="E141" s="3" t="s">
        <v>1223</v>
      </c>
      <c r="F141" s="3">
        <v>7.75</v>
      </c>
      <c r="G141" s="3" t="s">
        <v>400</v>
      </c>
      <c r="H141" s="3">
        <v>403</v>
      </c>
      <c r="I141" s="3">
        <v>52</v>
      </c>
      <c r="J141" s="39" t="s">
        <v>239</v>
      </c>
      <c r="K141" s="42"/>
    </row>
    <row r="142" spans="1:11" x14ac:dyDescent="0.25">
      <c r="A142" s="3" t="s">
        <v>1104</v>
      </c>
      <c r="B142" s="3">
        <v>6896</v>
      </c>
      <c r="C142" s="3" t="s">
        <v>1222</v>
      </c>
      <c r="D142" s="3">
        <v>40</v>
      </c>
      <c r="E142" s="3" t="s">
        <v>1223</v>
      </c>
      <c r="F142" s="3">
        <v>7.75</v>
      </c>
      <c r="G142" s="3" t="s">
        <v>15</v>
      </c>
      <c r="H142" s="3">
        <v>2022.75</v>
      </c>
      <c r="I142" s="3">
        <v>261</v>
      </c>
      <c r="J142" s="39">
        <v>0</v>
      </c>
      <c r="K142" s="42"/>
    </row>
    <row r="143" spans="1:11" x14ac:dyDescent="0.25">
      <c r="A143" s="3" t="s">
        <v>1104</v>
      </c>
      <c r="B143" s="3">
        <v>6898</v>
      </c>
      <c r="C143" s="3" t="s">
        <v>1224</v>
      </c>
      <c r="D143" s="3">
        <v>10</v>
      </c>
      <c r="E143" s="3" t="s">
        <v>1225</v>
      </c>
      <c r="F143" s="3">
        <v>6.12</v>
      </c>
      <c r="G143" s="3" t="s">
        <v>15</v>
      </c>
      <c r="H143" s="3">
        <v>1597.32</v>
      </c>
      <c r="I143" s="3">
        <v>261</v>
      </c>
      <c r="J143" s="39">
        <v>0</v>
      </c>
      <c r="K143" s="42"/>
    </row>
    <row r="144" spans="1:11" x14ac:dyDescent="0.25">
      <c r="A144" s="3" t="s">
        <v>1104</v>
      </c>
      <c r="B144" s="3">
        <v>6898</v>
      </c>
      <c r="C144" s="3" t="s">
        <v>1224</v>
      </c>
      <c r="D144" s="3">
        <v>12</v>
      </c>
      <c r="E144" s="3" t="s">
        <v>1225</v>
      </c>
      <c r="F144" s="3">
        <v>6.12</v>
      </c>
      <c r="G144" s="3" t="s">
        <v>15</v>
      </c>
      <c r="H144" s="3">
        <v>1597.32</v>
      </c>
      <c r="I144" s="3">
        <v>261</v>
      </c>
      <c r="J144" s="39">
        <v>0</v>
      </c>
      <c r="K144" s="42"/>
    </row>
    <row r="145" spans="1:11" x14ac:dyDescent="0.25">
      <c r="A145" s="3" t="s">
        <v>1104</v>
      </c>
      <c r="B145" s="3">
        <v>6898</v>
      </c>
      <c r="C145" s="3" t="s">
        <v>1224</v>
      </c>
      <c r="D145" s="3">
        <v>13</v>
      </c>
      <c r="E145" s="3" t="s">
        <v>1224</v>
      </c>
      <c r="F145" s="3">
        <v>6.04</v>
      </c>
      <c r="G145" s="3" t="s">
        <v>15</v>
      </c>
      <c r="H145" s="3">
        <v>1576.44</v>
      </c>
      <c r="I145" s="3">
        <v>261</v>
      </c>
      <c r="J145" s="39">
        <v>0</v>
      </c>
      <c r="K145" s="42"/>
    </row>
    <row r="146" spans="1:11" x14ac:dyDescent="0.25">
      <c r="A146" s="3" t="s">
        <v>1104</v>
      </c>
      <c r="B146" s="3">
        <v>6898</v>
      </c>
      <c r="C146" s="3" t="s">
        <v>1224</v>
      </c>
      <c r="D146" s="3">
        <v>14</v>
      </c>
      <c r="E146" s="3" t="s">
        <v>1225</v>
      </c>
      <c r="F146" s="3">
        <v>6.12</v>
      </c>
      <c r="G146" s="3" t="s">
        <v>15</v>
      </c>
      <c r="H146" s="3">
        <v>1597.32</v>
      </c>
      <c r="I146" s="3">
        <v>261</v>
      </c>
      <c r="J146" s="39">
        <v>0</v>
      </c>
      <c r="K146" s="42"/>
    </row>
    <row r="147" spans="1:11" x14ac:dyDescent="0.25">
      <c r="A147" s="3" t="s">
        <v>1104</v>
      </c>
      <c r="B147" s="3">
        <v>6898</v>
      </c>
      <c r="C147" s="3" t="s">
        <v>1224</v>
      </c>
      <c r="D147" s="3">
        <v>15</v>
      </c>
      <c r="E147" s="3" t="s">
        <v>1224</v>
      </c>
      <c r="F147" s="3">
        <v>6.04</v>
      </c>
      <c r="G147" s="3" t="s">
        <v>15</v>
      </c>
      <c r="H147" s="3">
        <v>1576.44</v>
      </c>
      <c r="I147" s="3">
        <v>261</v>
      </c>
      <c r="J147" s="39">
        <v>0</v>
      </c>
      <c r="K147" s="42"/>
    </row>
    <row r="148" spans="1:11" x14ac:dyDescent="0.25">
      <c r="A148" s="3" t="s">
        <v>1104</v>
      </c>
      <c r="B148" s="3">
        <v>6898</v>
      </c>
      <c r="C148" s="3" t="s">
        <v>1224</v>
      </c>
      <c r="D148" s="3">
        <v>17</v>
      </c>
      <c r="E148" s="3" t="s">
        <v>1224</v>
      </c>
      <c r="F148" s="3">
        <v>6.04</v>
      </c>
      <c r="G148" s="3" t="s">
        <v>15</v>
      </c>
      <c r="H148" s="3">
        <v>1576.44</v>
      </c>
      <c r="I148" s="3">
        <v>261</v>
      </c>
      <c r="J148" s="39">
        <v>0</v>
      </c>
      <c r="K148" s="42"/>
    </row>
    <row r="149" spans="1:11" x14ac:dyDescent="0.25">
      <c r="A149" s="3" t="s">
        <v>1104</v>
      </c>
      <c r="B149" s="3">
        <v>6898</v>
      </c>
      <c r="C149" s="3" t="s">
        <v>1224</v>
      </c>
      <c r="D149" s="3">
        <v>21</v>
      </c>
      <c r="E149" s="3" t="s">
        <v>1224</v>
      </c>
      <c r="F149" s="3">
        <v>6.04</v>
      </c>
      <c r="G149" s="3" t="s">
        <v>15</v>
      </c>
      <c r="H149" s="3">
        <v>1576.44</v>
      </c>
      <c r="I149" s="3">
        <v>261</v>
      </c>
      <c r="J149" s="39">
        <v>0</v>
      </c>
      <c r="K149" s="42"/>
    </row>
    <row r="150" spans="1:11" x14ac:dyDescent="0.25">
      <c r="A150" s="3" t="s">
        <v>1104</v>
      </c>
      <c r="B150" s="3">
        <v>6898</v>
      </c>
      <c r="C150" s="3" t="s">
        <v>1224</v>
      </c>
      <c r="D150" s="3">
        <v>29</v>
      </c>
      <c r="E150" s="3" t="s">
        <v>1226</v>
      </c>
      <c r="F150" s="3">
        <v>6.04</v>
      </c>
      <c r="G150" s="3" t="s">
        <v>15</v>
      </c>
      <c r="H150" s="3">
        <v>1576.44</v>
      </c>
      <c r="I150" s="3">
        <v>261</v>
      </c>
      <c r="J150" s="39">
        <v>0</v>
      </c>
      <c r="K150" s="42"/>
    </row>
    <row r="151" spans="1:11" x14ac:dyDescent="0.25">
      <c r="A151" s="3" t="s">
        <v>1104</v>
      </c>
      <c r="B151" s="3">
        <v>6898</v>
      </c>
      <c r="C151" s="3" t="s">
        <v>1224</v>
      </c>
      <c r="D151" s="3">
        <v>38</v>
      </c>
      <c r="E151" s="3" t="s">
        <v>1227</v>
      </c>
      <c r="F151" s="3">
        <v>10.02</v>
      </c>
      <c r="G151" s="3" t="s">
        <v>15</v>
      </c>
      <c r="H151" s="3">
        <v>2615.2199999999998</v>
      </c>
      <c r="I151" s="3">
        <v>261</v>
      </c>
      <c r="J151" s="39">
        <v>0</v>
      </c>
      <c r="K151" s="42"/>
    </row>
    <row r="152" spans="1:11" x14ac:dyDescent="0.25">
      <c r="A152" s="3" t="s">
        <v>1104</v>
      </c>
      <c r="B152" s="3">
        <v>6898</v>
      </c>
      <c r="C152" s="3" t="s">
        <v>1224</v>
      </c>
      <c r="D152" s="3">
        <v>40</v>
      </c>
      <c r="E152" s="3" t="s">
        <v>1225</v>
      </c>
      <c r="F152" s="3">
        <v>6.12</v>
      </c>
      <c r="G152" s="3" t="s">
        <v>15</v>
      </c>
      <c r="H152" s="3">
        <v>1597.32</v>
      </c>
      <c r="I152" s="3">
        <v>261</v>
      </c>
      <c r="J152" s="39">
        <v>0</v>
      </c>
      <c r="K152" s="42"/>
    </row>
    <row r="153" spans="1:11" x14ac:dyDescent="0.25">
      <c r="A153" s="3" t="s">
        <v>1104</v>
      </c>
      <c r="B153" s="3">
        <v>6900</v>
      </c>
      <c r="C153" s="3" t="s">
        <v>1228</v>
      </c>
      <c r="D153" s="3">
        <v>1</v>
      </c>
      <c r="E153" s="3" t="s">
        <v>1229</v>
      </c>
      <c r="F153" s="3">
        <v>11.27</v>
      </c>
      <c r="G153" s="3" t="s">
        <v>15</v>
      </c>
      <c r="H153" s="3">
        <v>2941.47</v>
      </c>
      <c r="I153" s="3">
        <v>261</v>
      </c>
      <c r="J153" s="39">
        <v>0</v>
      </c>
      <c r="K153" s="42"/>
    </row>
    <row r="154" spans="1:11" x14ac:dyDescent="0.25">
      <c r="A154" s="3" t="s">
        <v>1104</v>
      </c>
      <c r="B154" s="3">
        <v>6900</v>
      </c>
      <c r="C154" s="3" t="s">
        <v>1228</v>
      </c>
      <c r="D154" s="3">
        <v>2</v>
      </c>
      <c r="E154" s="3" t="s">
        <v>1230</v>
      </c>
      <c r="F154" s="3">
        <v>11.22</v>
      </c>
      <c r="G154" s="3" t="s">
        <v>15</v>
      </c>
      <c r="H154" s="3">
        <v>2928.42</v>
      </c>
      <c r="I154" s="3">
        <v>261</v>
      </c>
      <c r="J154" s="39">
        <v>0</v>
      </c>
      <c r="K154" s="42"/>
    </row>
    <row r="155" spans="1:11" x14ac:dyDescent="0.25">
      <c r="A155" s="3" t="s">
        <v>1104</v>
      </c>
      <c r="B155" s="3">
        <v>6924</v>
      </c>
      <c r="C155" s="3" t="s">
        <v>1231</v>
      </c>
      <c r="D155" s="3">
        <v>2</v>
      </c>
      <c r="E155" s="3" t="s">
        <v>1232</v>
      </c>
      <c r="F155" s="3">
        <v>45.92</v>
      </c>
      <c r="G155" s="3" t="s">
        <v>13</v>
      </c>
      <c r="H155" s="3">
        <v>16760.8</v>
      </c>
      <c r="I155" s="3">
        <v>365</v>
      </c>
      <c r="J155" s="39">
        <v>0</v>
      </c>
      <c r="K155" s="42"/>
    </row>
    <row r="156" spans="1:11" x14ac:dyDescent="0.25">
      <c r="A156" s="3" t="s">
        <v>1104</v>
      </c>
      <c r="B156" s="3">
        <v>6924</v>
      </c>
      <c r="C156" s="3" t="s">
        <v>1231</v>
      </c>
      <c r="D156" s="3">
        <v>3</v>
      </c>
      <c r="E156" s="3" t="s">
        <v>1231</v>
      </c>
      <c r="F156" s="3">
        <v>45.93</v>
      </c>
      <c r="G156" s="3" t="s">
        <v>13</v>
      </c>
      <c r="H156" s="3">
        <v>16764.45</v>
      </c>
      <c r="I156" s="3">
        <v>365</v>
      </c>
      <c r="J156" s="39">
        <v>0</v>
      </c>
      <c r="K156" s="42"/>
    </row>
    <row r="157" spans="1:11" x14ac:dyDescent="0.25">
      <c r="A157" s="3" t="s">
        <v>1104</v>
      </c>
      <c r="B157" s="3">
        <v>6924</v>
      </c>
      <c r="C157" s="3" t="s">
        <v>1231</v>
      </c>
      <c r="D157" s="3">
        <v>4</v>
      </c>
      <c r="E157" s="3" t="s">
        <v>1232</v>
      </c>
      <c r="F157" s="3">
        <v>45.92</v>
      </c>
      <c r="G157" s="3" t="s">
        <v>537</v>
      </c>
      <c r="H157" s="3">
        <v>4821.6000000000004</v>
      </c>
      <c r="I157" s="3">
        <v>105</v>
      </c>
      <c r="J157" s="39">
        <v>0</v>
      </c>
      <c r="K157" s="42"/>
    </row>
    <row r="158" spans="1:11" x14ac:dyDescent="0.25">
      <c r="A158" s="3" t="s">
        <v>1104</v>
      </c>
      <c r="B158" s="3">
        <v>6924</v>
      </c>
      <c r="C158" s="3" t="s">
        <v>1231</v>
      </c>
      <c r="D158" s="3">
        <v>7</v>
      </c>
      <c r="E158" s="3" t="s">
        <v>1231</v>
      </c>
      <c r="F158" s="3">
        <v>45.93</v>
      </c>
      <c r="G158" s="3" t="s">
        <v>15</v>
      </c>
      <c r="H158" s="3">
        <v>11987.73</v>
      </c>
      <c r="I158" s="3">
        <v>261</v>
      </c>
      <c r="J158" s="39">
        <v>0</v>
      </c>
      <c r="K158" s="42"/>
    </row>
    <row r="159" spans="1:11" x14ac:dyDescent="0.25">
      <c r="A159" s="3" t="s">
        <v>1104</v>
      </c>
      <c r="B159" s="3">
        <v>6924</v>
      </c>
      <c r="C159" s="3" t="s">
        <v>1231</v>
      </c>
      <c r="D159" s="3">
        <v>9</v>
      </c>
      <c r="E159" s="3" t="s">
        <v>1233</v>
      </c>
      <c r="F159" s="3">
        <v>24</v>
      </c>
      <c r="G159" s="3" t="s">
        <v>15</v>
      </c>
      <c r="H159" s="3">
        <v>4056</v>
      </c>
      <c r="I159" s="3">
        <v>169</v>
      </c>
      <c r="J159" s="39" t="s">
        <v>244</v>
      </c>
      <c r="K159" s="42"/>
    </row>
    <row r="160" spans="1:11" x14ac:dyDescent="0.25">
      <c r="A160" s="3" t="s">
        <v>1104</v>
      </c>
      <c r="B160" s="3">
        <v>6924</v>
      </c>
      <c r="C160" s="3" t="s">
        <v>1231</v>
      </c>
      <c r="D160" s="3">
        <v>10</v>
      </c>
      <c r="E160" s="3" t="s">
        <v>1232</v>
      </c>
      <c r="F160" s="3">
        <v>45.92</v>
      </c>
      <c r="G160" s="3" t="s">
        <v>13</v>
      </c>
      <c r="H160" s="3">
        <v>16760.8</v>
      </c>
      <c r="I160" s="3">
        <v>365</v>
      </c>
      <c r="J160" s="39">
        <v>0</v>
      </c>
      <c r="K160" s="42"/>
    </row>
    <row r="161" spans="1:11" x14ac:dyDescent="0.25">
      <c r="A161" s="3" t="s">
        <v>1104</v>
      </c>
      <c r="B161" s="3">
        <v>6924</v>
      </c>
      <c r="C161" s="3" t="s">
        <v>1231</v>
      </c>
      <c r="D161" s="3">
        <v>11</v>
      </c>
      <c r="E161" s="3" t="s">
        <v>1233</v>
      </c>
      <c r="F161" s="3">
        <v>24</v>
      </c>
      <c r="G161" s="3" t="s">
        <v>15</v>
      </c>
      <c r="H161" s="3">
        <v>4056</v>
      </c>
      <c r="I161" s="3">
        <v>169</v>
      </c>
      <c r="J161" s="39" t="s">
        <v>244</v>
      </c>
      <c r="K161" s="42"/>
    </row>
    <row r="162" spans="1:11" x14ac:dyDescent="0.25">
      <c r="A162" s="3" t="s">
        <v>1104</v>
      </c>
      <c r="B162" s="3">
        <v>6924</v>
      </c>
      <c r="C162" s="3" t="s">
        <v>1231</v>
      </c>
      <c r="D162" s="3">
        <v>12</v>
      </c>
      <c r="E162" s="3" t="s">
        <v>1234</v>
      </c>
      <c r="F162" s="3">
        <v>24.03</v>
      </c>
      <c r="G162" s="3" t="s">
        <v>15</v>
      </c>
      <c r="H162" s="3">
        <v>4061.07</v>
      </c>
      <c r="I162" s="3">
        <v>169</v>
      </c>
      <c r="J162" s="39" t="s">
        <v>244</v>
      </c>
      <c r="K162" s="42"/>
    </row>
    <row r="163" spans="1:11" x14ac:dyDescent="0.25">
      <c r="A163" s="3" t="s">
        <v>1104</v>
      </c>
      <c r="B163" s="3">
        <v>6924</v>
      </c>
      <c r="C163" s="3" t="s">
        <v>1231</v>
      </c>
      <c r="D163" s="3">
        <v>14</v>
      </c>
      <c r="E163" s="3" t="s">
        <v>1234</v>
      </c>
      <c r="F163" s="3">
        <v>24.03</v>
      </c>
      <c r="G163" s="3" t="s">
        <v>15</v>
      </c>
      <c r="H163" s="3">
        <v>4061.07</v>
      </c>
      <c r="I163" s="3">
        <v>169</v>
      </c>
      <c r="J163" s="39" t="s">
        <v>244</v>
      </c>
      <c r="K163" s="42"/>
    </row>
    <row r="164" spans="1:11" x14ac:dyDescent="0.25">
      <c r="A164" s="3" t="s">
        <v>1104</v>
      </c>
      <c r="B164" s="3">
        <v>6926</v>
      </c>
      <c r="C164" s="3" t="s">
        <v>1235</v>
      </c>
      <c r="D164" s="3">
        <v>4</v>
      </c>
      <c r="E164" s="3" t="s">
        <v>1236</v>
      </c>
      <c r="F164" s="3">
        <v>29.02</v>
      </c>
      <c r="G164" s="3" t="s">
        <v>537</v>
      </c>
      <c r="H164" s="3">
        <v>3047.1</v>
      </c>
      <c r="I164" s="3">
        <v>105</v>
      </c>
      <c r="J164" s="39">
        <v>0</v>
      </c>
      <c r="K164" s="42"/>
    </row>
    <row r="165" spans="1:11" x14ac:dyDescent="0.25">
      <c r="A165" s="3" t="s">
        <v>1104</v>
      </c>
      <c r="B165" s="3">
        <v>6928</v>
      </c>
      <c r="C165" s="3" t="s">
        <v>1237</v>
      </c>
      <c r="D165" s="3">
        <v>1</v>
      </c>
      <c r="E165" s="3" t="s">
        <v>1237</v>
      </c>
      <c r="F165" s="3">
        <v>25.26</v>
      </c>
      <c r="G165" s="3" t="s">
        <v>537</v>
      </c>
      <c r="H165" s="3">
        <v>2652.3</v>
      </c>
      <c r="I165" s="3">
        <v>105</v>
      </c>
      <c r="J165" s="39">
        <v>0</v>
      </c>
      <c r="K165" s="42"/>
    </row>
    <row r="166" spans="1:11" x14ac:dyDescent="0.25">
      <c r="A166" s="3" t="s">
        <v>1104</v>
      </c>
      <c r="B166" s="3">
        <v>6928</v>
      </c>
      <c r="C166" s="3" t="s">
        <v>1237</v>
      </c>
      <c r="D166" s="3">
        <v>2</v>
      </c>
      <c r="E166" s="3" t="s">
        <v>1238</v>
      </c>
      <c r="F166" s="3">
        <v>25.36</v>
      </c>
      <c r="G166" s="3" t="s">
        <v>537</v>
      </c>
      <c r="H166" s="3">
        <v>2662.8</v>
      </c>
      <c r="I166" s="3">
        <v>105</v>
      </c>
      <c r="J166" s="39">
        <v>0</v>
      </c>
      <c r="K166" s="42"/>
    </row>
    <row r="167" spans="1:11" x14ac:dyDescent="0.25">
      <c r="A167" s="3" t="s">
        <v>1104</v>
      </c>
      <c r="B167" s="3">
        <v>6929</v>
      </c>
      <c r="C167" s="3" t="s">
        <v>1239</v>
      </c>
      <c r="D167" s="3">
        <v>1</v>
      </c>
      <c r="E167" s="3" t="s">
        <v>1239</v>
      </c>
      <c r="F167" s="3">
        <v>9.44</v>
      </c>
      <c r="G167" s="3" t="s">
        <v>15</v>
      </c>
      <c r="H167" s="3">
        <v>2463.84</v>
      </c>
      <c r="I167" s="3">
        <v>261</v>
      </c>
      <c r="J167" s="39">
        <v>0</v>
      </c>
      <c r="K167" s="42"/>
    </row>
    <row r="168" spans="1:11" x14ac:dyDescent="0.25">
      <c r="A168" s="3" t="s">
        <v>1104</v>
      </c>
      <c r="B168" s="3">
        <v>6929</v>
      </c>
      <c r="C168" s="3" t="s">
        <v>1239</v>
      </c>
      <c r="D168" s="3">
        <v>4</v>
      </c>
      <c r="E168" s="3" t="s">
        <v>1240</v>
      </c>
      <c r="F168" s="3">
        <v>9.43</v>
      </c>
      <c r="G168" s="3" t="s">
        <v>15</v>
      </c>
      <c r="H168" s="3">
        <v>2461.23</v>
      </c>
      <c r="I168" s="3">
        <v>261</v>
      </c>
      <c r="J168" s="39">
        <v>0</v>
      </c>
      <c r="K168" s="42"/>
    </row>
    <row r="169" spans="1:11" x14ac:dyDescent="0.25">
      <c r="A169" s="3" t="s">
        <v>1104</v>
      </c>
      <c r="B169" s="3">
        <v>6930</v>
      </c>
      <c r="C169" s="3" t="s">
        <v>1241</v>
      </c>
      <c r="D169" s="3">
        <v>2</v>
      </c>
      <c r="E169" s="3" t="s">
        <v>1242</v>
      </c>
      <c r="F169" s="3">
        <v>53.81</v>
      </c>
      <c r="G169" s="3" t="s">
        <v>10</v>
      </c>
      <c r="H169" s="3">
        <v>16842.53</v>
      </c>
      <c r="I169" s="3">
        <v>313</v>
      </c>
      <c r="J169" s="39">
        <v>0</v>
      </c>
      <c r="K169" s="42"/>
    </row>
    <row r="170" spans="1:11" x14ac:dyDescent="0.25">
      <c r="A170" s="3" t="s">
        <v>1104</v>
      </c>
      <c r="B170" s="3">
        <v>6930</v>
      </c>
      <c r="C170" s="3" t="s">
        <v>1241</v>
      </c>
      <c r="D170" s="3">
        <v>7</v>
      </c>
      <c r="E170" s="3" t="s">
        <v>1241</v>
      </c>
      <c r="F170" s="3">
        <v>52.45</v>
      </c>
      <c r="G170" s="3" t="s">
        <v>13</v>
      </c>
      <c r="H170" s="3">
        <v>19144.25</v>
      </c>
      <c r="I170" s="3">
        <v>365</v>
      </c>
      <c r="J170" s="39">
        <v>0</v>
      </c>
      <c r="K170" s="42"/>
    </row>
    <row r="171" spans="1:11" x14ac:dyDescent="0.25">
      <c r="A171" s="3" t="s">
        <v>1104</v>
      </c>
      <c r="B171" s="3">
        <v>6930</v>
      </c>
      <c r="C171" s="3" t="s">
        <v>1241</v>
      </c>
      <c r="D171" s="3">
        <v>9</v>
      </c>
      <c r="E171" s="3" t="s">
        <v>1241</v>
      </c>
      <c r="F171" s="3">
        <v>52.45</v>
      </c>
      <c r="G171" s="3">
        <v>6</v>
      </c>
      <c r="H171" s="3">
        <v>2727.4</v>
      </c>
      <c r="I171" s="3">
        <v>52</v>
      </c>
      <c r="J171" s="39">
        <v>0</v>
      </c>
      <c r="K171" s="42"/>
    </row>
    <row r="172" spans="1:11" x14ac:dyDescent="0.25">
      <c r="A172" s="3" t="s">
        <v>1104</v>
      </c>
      <c r="B172" s="3">
        <v>6931</v>
      </c>
      <c r="C172" s="3" t="s">
        <v>1243</v>
      </c>
      <c r="D172" s="3">
        <v>2</v>
      </c>
      <c r="E172" s="3" t="s">
        <v>1244</v>
      </c>
      <c r="F172" s="3">
        <v>70.319999999999993</v>
      </c>
      <c r="G172" s="3" t="s">
        <v>148</v>
      </c>
      <c r="H172" s="3">
        <v>7313.28</v>
      </c>
      <c r="I172" s="3">
        <v>104</v>
      </c>
      <c r="J172" s="39">
        <v>0</v>
      </c>
      <c r="K172" s="42"/>
    </row>
    <row r="173" spans="1:11" x14ac:dyDescent="0.25">
      <c r="A173" s="3" t="s">
        <v>1104</v>
      </c>
      <c r="B173" s="3">
        <v>6932</v>
      </c>
      <c r="C173" s="3" t="s">
        <v>1245</v>
      </c>
      <c r="D173" s="3">
        <v>3</v>
      </c>
      <c r="E173" s="3" t="s">
        <v>1246</v>
      </c>
      <c r="F173" s="3">
        <v>22.98</v>
      </c>
      <c r="G173" s="3">
        <v>6</v>
      </c>
      <c r="H173" s="3">
        <v>1194.96</v>
      </c>
      <c r="I173" s="3">
        <v>52</v>
      </c>
      <c r="J173" s="39">
        <v>0</v>
      </c>
      <c r="K173" s="42"/>
    </row>
    <row r="174" spans="1:11" x14ac:dyDescent="0.25">
      <c r="A174" s="3" t="s">
        <v>1104</v>
      </c>
      <c r="B174" s="3">
        <v>6932</v>
      </c>
      <c r="C174" s="3" t="s">
        <v>1245</v>
      </c>
      <c r="D174" s="3">
        <v>4</v>
      </c>
      <c r="E174" s="3" t="s">
        <v>1247</v>
      </c>
      <c r="F174" s="3">
        <v>23.08</v>
      </c>
      <c r="G174" s="3">
        <v>6</v>
      </c>
      <c r="H174" s="3">
        <v>1200.1600000000001</v>
      </c>
      <c r="I174" s="3">
        <v>52</v>
      </c>
      <c r="J174" s="39">
        <v>0</v>
      </c>
      <c r="K174" s="42"/>
    </row>
    <row r="175" spans="1:11" x14ac:dyDescent="0.25">
      <c r="A175" s="3" t="s">
        <v>1104</v>
      </c>
      <c r="B175" s="3">
        <v>6932</v>
      </c>
      <c r="C175" s="3" t="s">
        <v>1245</v>
      </c>
      <c r="D175" s="3">
        <v>5</v>
      </c>
      <c r="E175" s="3" t="s">
        <v>1246</v>
      </c>
      <c r="F175" s="3">
        <v>22.98</v>
      </c>
      <c r="G175" s="3">
        <v>7</v>
      </c>
      <c r="H175" s="3">
        <v>1194.96</v>
      </c>
      <c r="I175" s="3">
        <v>52</v>
      </c>
      <c r="J175" s="39">
        <v>0</v>
      </c>
      <c r="K175" s="42"/>
    </row>
    <row r="176" spans="1:11" x14ac:dyDescent="0.25">
      <c r="A176" s="3" t="s">
        <v>1104</v>
      </c>
      <c r="B176" s="3">
        <v>6932</v>
      </c>
      <c r="C176" s="3" t="s">
        <v>1245</v>
      </c>
      <c r="D176" s="3">
        <v>6</v>
      </c>
      <c r="E176" s="3" t="s">
        <v>1247</v>
      </c>
      <c r="F176" s="3">
        <v>23.08</v>
      </c>
      <c r="G176" s="3">
        <v>7</v>
      </c>
      <c r="H176" s="3">
        <v>1200.1600000000001</v>
      </c>
      <c r="I176" s="3">
        <v>52</v>
      </c>
      <c r="J176" s="39">
        <v>0</v>
      </c>
      <c r="K176" s="42"/>
    </row>
    <row r="177" spans="1:11" x14ac:dyDescent="0.25">
      <c r="A177" s="3" t="s">
        <v>1104</v>
      </c>
      <c r="B177" s="3">
        <v>6932</v>
      </c>
      <c r="C177" s="3" t="s">
        <v>1245</v>
      </c>
      <c r="D177" s="3">
        <v>8</v>
      </c>
      <c r="E177" s="3" t="s">
        <v>1247</v>
      </c>
      <c r="F177" s="3">
        <v>23.08</v>
      </c>
      <c r="G177" s="3" t="s">
        <v>15</v>
      </c>
      <c r="H177" s="3">
        <v>6023.88</v>
      </c>
      <c r="I177" s="3">
        <v>261</v>
      </c>
      <c r="J177" s="39">
        <v>0</v>
      </c>
      <c r="K177" s="42"/>
    </row>
    <row r="178" spans="1:11" x14ac:dyDescent="0.25">
      <c r="A178" s="3" t="s">
        <v>1104</v>
      </c>
      <c r="B178" s="3">
        <v>6932</v>
      </c>
      <c r="C178" s="3" t="s">
        <v>1245</v>
      </c>
      <c r="D178" s="3">
        <v>9</v>
      </c>
      <c r="E178" s="3" t="s">
        <v>1246</v>
      </c>
      <c r="F178" s="3">
        <v>22.98</v>
      </c>
      <c r="G178" s="3" t="s">
        <v>148</v>
      </c>
      <c r="H178" s="3">
        <v>2389.92</v>
      </c>
      <c r="I178" s="3">
        <v>104</v>
      </c>
      <c r="J178" s="39">
        <v>0</v>
      </c>
      <c r="K178" s="42"/>
    </row>
    <row r="179" spans="1:11" x14ac:dyDescent="0.25">
      <c r="A179" s="3" t="s">
        <v>1104</v>
      </c>
      <c r="B179" s="3">
        <v>6932</v>
      </c>
      <c r="C179" s="3" t="s">
        <v>1245</v>
      </c>
      <c r="D179" s="3">
        <v>10</v>
      </c>
      <c r="E179" s="3" t="s">
        <v>1247</v>
      </c>
      <c r="F179" s="3">
        <v>23.08</v>
      </c>
      <c r="G179" s="3" t="s">
        <v>148</v>
      </c>
      <c r="H179" s="3">
        <v>2400.3200000000002</v>
      </c>
      <c r="I179" s="3">
        <v>104</v>
      </c>
      <c r="J179" s="39">
        <v>0</v>
      </c>
      <c r="K179" s="42"/>
    </row>
    <row r="180" spans="1:11" x14ac:dyDescent="0.25">
      <c r="A180" s="3" t="s">
        <v>1104</v>
      </c>
      <c r="B180" s="3">
        <v>6932</v>
      </c>
      <c r="C180" s="3" t="s">
        <v>1245</v>
      </c>
      <c r="D180" s="3">
        <v>11</v>
      </c>
      <c r="E180" s="3" t="s">
        <v>1246</v>
      </c>
      <c r="F180" s="3">
        <v>22.98</v>
      </c>
      <c r="G180" s="3" t="s">
        <v>15</v>
      </c>
      <c r="H180" s="3">
        <v>5997.78</v>
      </c>
      <c r="I180" s="3">
        <v>261</v>
      </c>
      <c r="J180" s="39">
        <v>0</v>
      </c>
      <c r="K180" s="42"/>
    </row>
    <row r="181" spans="1:11" x14ac:dyDescent="0.25">
      <c r="A181" s="3" t="s">
        <v>1104</v>
      </c>
      <c r="B181" s="3">
        <v>6933</v>
      </c>
      <c r="C181" s="3" t="s">
        <v>1248</v>
      </c>
      <c r="D181" s="3">
        <v>13</v>
      </c>
      <c r="E181" s="3" t="s">
        <v>1249</v>
      </c>
      <c r="F181" s="3">
        <v>22.33</v>
      </c>
      <c r="G181" s="3" t="s">
        <v>15</v>
      </c>
      <c r="H181" s="3">
        <v>3773.77</v>
      </c>
      <c r="I181" s="3">
        <v>169</v>
      </c>
      <c r="J181" s="39" t="s">
        <v>244</v>
      </c>
      <c r="K181" s="42"/>
    </row>
    <row r="182" spans="1:11" x14ac:dyDescent="0.25">
      <c r="A182" s="3" t="s">
        <v>1104</v>
      </c>
      <c r="B182" s="3">
        <v>6933</v>
      </c>
      <c r="C182" s="3" t="s">
        <v>1248</v>
      </c>
      <c r="D182" s="3">
        <v>15</v>
      </c>
      <c r="E182" s="3" t="s">
        <v>1249</v>
      </c>
      <c r="F182" s="3">
        <v>20.62</v>
      </c>
      <c r="G182" s="3" t="s">
        <v>15</v>
      </c>
      <c r="H182" s="3">
        <v>5381.82</v>
      </c>
      <c r="I182" s="3">
        <v>261</v>
      </c>
      <c r="J182" s="39">
        <v>0</v>
      </c>
      <c r="K182" s="42"/>
    </row>
    <row r="183" spans="1:11" x14ac:dyDescent="0.25">
      <c r="A183" s="3" t="s">
        <v>1104</v>
      </c>
      <c r="B183" s="3">
        <v>6933</v>
      </c>
      <c r="C183" s="3" t="s">
        <v>1248</v>
      </c>
      <c r="D183" s="3">
        <v>16</v>
      </c>
      <c r="E183" s="3" t="s">
        <v>1250</v>
      </c>
      <c r="F183" s="3">
        <v>22.69</v>
      </c>
      <c r="G183" s="3" t="s">
        <v>15</v>
      </c>
      <c r="H183" s="3">
        <v>5672.5</v>
      </c>
      <c r="I183" s="3">
        <v>250</v>
      </c>
      <c r="J183" s="39" t="s">
        <v>11</v>
      </c>
      <c r="K183" s="42"/>
    </row>
    <row r="184" spans="1:11" x14ac:dyDescent="0.25">
      <c r="A184" s="3" t="s">
        <v>1104</v>
      </c>
      <c r="B184" s="3">
        <v>6933</v>
      </c>
      <c r="C184" s="3" t="s">
        <v>1248</v>
      </c>
      <c r="D184" s="3">
        <v>18</v>
      </c>
      <c r="E184" s="3" t="s">
        <v>1250</v>
      </c>
      <c r="F184" s="3">
        <v>20.52</v>
      </c>
      <c r="G184" s="3" t="s">
        <v>15</v>
      </c>
      <c r="H184" s="3">
        <v>3467.88</v>
      </c>
      <c r="I184" s="3">
        <v>169</v>
      </c>
      <c r="J184" s="39" t="s">
        <v>244</v>
      </c>
      <c r="K184" s="42"/>
    </row>
    <row r="185" spans="1:11" x14ac:dyDescent="0.25">
      <c r="A185" s="3" t="s">
        <v>1104</v>
      </c>
      <c r="B185" s="3">
        <v>6933</v>
      </c>
      <c r="C185" s="3" t="s">
        <v>1248</v>
      </c>
      <c r="D185" s="3">
        <v>19</v>
      </c>
      <c r="E185" s="3" t="s">
        <v>1249</v>
      </c>
      <c r="F185" s="3">
        <v>22.33</v>
      </c>
      <c r="G185" s="3" t="s">
        <v>15</v>
      </c>
      <c r="H185" s="3">
        <v>3773.77</v>
      </c>
      <c r="I185" s="3">
        <v>169</v>
      </c>
      <c r="J185" s="39" t="s">
        <v>244</v>
      </c>
      <c r="K185" s="42"/>
    </row>
    <row r="186" spans="1:11" x14ac:dyDescent="0.25">
      <c r="A186" s="3" t="s">
        <v>1104</v>
      </c>
      <c r="B186" s="3">
        <v>6933</v>
      </c>
      <c r="C186" s="3" t="s">
        <v>1248</v>
      </c>
      <c r="D186" s="3">
        <v>20</v>
      </c>
      <c r="E186" s="3" t="s">
        <v>1250</v>
      </c>
      <c r="F186" s="3">
        <v>20.53</v>
      </c>
      <c r="G186" s="3" t="s">
        <v>15</v>
      </c>
      <c r="H186" s="3">
        <v>3469.57</v>
      </c>
      <c r="I186" s="3">
        <v>169</v>
      </c>
      <c r="J186" s="39" t="s">
        <v>244</v>
      </c>
      <c r="K186" s="42"/>
    </row>
    <row r="187" spans="1:11" x14ac:dyDescent="0.25">
      <c r="A187" s="3" t="s">
        <v>1104</v>
      </c>
      <c r="B187" s="3">
        <v>6937</v>
      </c>
      <c r="C187" s="3" t="s">
        <v>1251</v>
      </c>
      <c r="D187" s="3">
        <v>4</v>
      </c>
      <c r="E187" s="3" t="s">
        <v>1252</v>
      </c>
      <c r="F187" s="3">
        <v>48.88</v>
      </c>
      <c r="G187" s="3">
        <v>7</v>
      </c>
      <c r="H187" s="3">
        <v>2541.7600000000002</v>
      </c>
      <c r="I187" s="3">
        <v>52</v>
      </c>
      <c r="J187" s="39">
        <v>0</v>
      </c>
      <c r="K187" s="42"/>
    </row>
    <row r="188" spans="1:11" x14ac:dyDescent="0.25">
      <c r="A188" s="3" t="s">
        <v>1104</v>
      </c>
      <c r="B188" s="3">
        <v>6937</v>
      </c>
      <c r="C188" s="3" t="s">
        <v>1251</v>
      </c>
      <c r="D188" s="3">
        <v>6</v>
      </c>
      <c r="E188" s="3" t="s">
        <v>1252</v>
      </c>
      <c r="F188" s="3">
        <v>48.88</v>
      </c>
      <c r="G188" s="3" t="s">
        <v>15</v>
      </c>
      <c r="H188" s="3">
        <v>12757.68</v>
      </c>
      <c r="I188" s="3">
        <v>261</v>
      </c>
      <c r="J188" s="39">
        <v>0</v>
      </c>
      <c r="K188" s="42"/>
    </row>
    <row r="189" spans="1:11" x14ac:dyDescent="0.25">
      <c r="A189" s="3" t="s">
        <v>1104</v>
      </c>
      <c r="B189" s="3">
        <v>6938</v>
      </c>
      <c r="C189" s="3" t="s">
        <v>1253</v>
      </c>
      <c r="D189" s="3">
        <v>1</v>
      </c>
      <c r="E189" s="3" t="s">
        <v>1253</v>
      </c>
      <c r="F189" s="3">
        <v>60.47</v>
      </c>
      <c r="G189" s="3" t="s">
        <v>13</v>
      </c>
      <c r="H189" s="3">
        <v>22071.55</v>
      </c>
      <c r="I189" s="3">
        <v>365</v>
      </c>
      <c r="J189" s="39">
        <v>0</v>
      </c>
      <c r="K189" s="42"/>
    </row>
    <row r="190" spans="1:11" x14ac:dyDescent="0.25">
      <c r="A190" s="3" t="s">
        <v>1104</v>
      </c>
      <c r="B190" s="3">
        <v>6938</v>
      </c>
      <c r="C190" s="3" t="s">
        <v>1253</v>
      </c>
      <c r="D190" s="3">
        <v>2</v>
      </c>
      <c r="E190" s="3" t="s">
        <v>1254</v>
      </c>
      <c r="F190" s="3">
        <v>60.33</v>
      </c>
      <c r="G190" s="3" t="s">
        <v>13</v>
      </c>
      <c r="H190" s="3">
        <v>22020.45</v>
      </c>
      <c r="I190" s="3">
        <v>365</v>
      </c>
      <c r="J190" s="39">
        <v>0</v>
      </c>
      <c r="K190" s="42"/>
    </row>
    <row r="191" spans="1:11" x14ac:dyDescent="0.25">
      <c r="A191" s="3" t="s">
        <v>1104</v>
      </c>
      <c r="B191" s="3">
        <v>6938</v>
      </c>
      <c r="C191" s="3" t="s">
        <v>1253</v>
      </c>
      <c r="D191" s="3">
        <v>5</v>
      </c>
      <c r="E191" s="3" t="s">
        <v>1253</v>
      </c>
      <c r="F191" s="3">
        <v>60.45</v>
      </c>
      <c r="G191" s="3" t="s">
        <v>15</v>
      </c>
      <c r="H191" s="3">
        <v>10216.049999999999</v>
      </c>
      <c r="I191" s="3">
        <v>169</v>
      </c>
      <c r="J191" s="39" t="s">
        <v>244</v>
      </c>
      <c r="K191" s="42"/>
    </row>
    <row r="192" spans="1:11" x14ac:dyDescent="0.25">
      <c r="A192" s="3" t="s">
        <v>1104</v>
      </c>
      <c r="B192" s="3">
        <v>6941</v>
      </c>
      <c r="C192" s="3" t="s">
        <v>1255</v>
      </c>
      <c r="D192" s="3">
        <v>1</v>
      </c>
      <c r="E192" s="3" t="s">
        <v>1255</v>
      </c>
      <c r="F192" s="3">
        <v>60.79</v>
      </c>
      <c r="G192" s="3" t="s">
        <v>13</v>
      </c>
      <c r="H192" s="3">
        <v>22188.35</v>
      </c>
      <c r="I192" s="3">
        <v>365</v>
      </c>
      <c r="J192" s="39">
        <v>0</v>
      </c>
      <c r="K192" s="42"/>
    </row>
    <row r="193" spans="1:11" x14ac:dyDescent="0.25">
      <c r="A193" s="3" t="s">
        <v>1104</v>
      </c>
      <c r="B193" s="3">
        <v>6941</v>
      </c>
      <c r="C193" s="3" t="s">
        <v>1255</v>
      </c>
      <c r="D193" s="3">
        <v>2</v>
      </c>
      <c r="E193" s="3" t="s">
        <v>1256</v>
      </c>
      <c r="F193" s="3">
        <v>60.91</v>
      </c>
      <c r="G193" s="3" t="s">
        <v>13</v>
      </c>
      <c r="H193" s="3">
        <v>22232.15</v>
      </c>
      <c r="I193" s="3">
        <v>365</v>
      </c>
      <c r="J193" s="39">
        <v>0</v>
      </c>
      <c r="K193" s="42"/>
    </row>
    <row r="194" spans="1:11" x14ac:dyDescent="0.25">
      <c r="A194" s="3" t="s">
        <v>1104</v>
      </c>
      <c r="B194" s="3">
        <v>6941</v>
      </c>
      <c r="C194" s="3" t="s">
        <v>1255</v>
      </c>
      <c r="D194" s="3">
        <v>4</v>
      </c>
      <c r="E194" s="3" t="s">
        <v>1256</v>
      </c>
      <c r="F194" s="3">
        <v>60.91</v>
      </c>
      <c r="G194" s="3" t="s">
        <v>13</v>
      </c>
      <c r="H194" s="3">
        <v>22232.15</v>
      </c>
      <c r="I194" s="3">
        <v>365</v>
      </c>
      <c r="J194" s="39">
        <v>0</v>
      </c>
      <c r="K194" s="42"/>
    </row>
    <row r="195" spans="1:11" x14ac:dyDescent="0.25">
      <c r="A195" s="3" t="s">
        <v>1104</v>
      </c>
      <c r="B195" s="3">
        <v>6941</v>
      </c>
      <c r="C195" s="3" t="s">
        <v>1255</v>
      </c>
      <c r="D195" s="3">
        <v>5</v>
      </c>
      <c r="E195" s="3" t="s">
        <v>1255</v>
      </c>
      <c r="F195" s="3">
        <v>60.8</v>
      </c>
      <c r="G195" s="3" t="s">
        <v>13</v>
      </c>
      <c r="H195" s="3">
        <v>22192</v>
      </c>
      <c r="I195" s="3">
        <v>365</v>
      </c>
      <c r="J195" s="39">
        <v>0</v>
      </c>
      <c r="K195" s="42"/>
    </row>
    <row r="196" spans="1:11" x14ac:dyDescent="0.25">
      <c r="A196" s="3" t="s">
        <v>1104</v>
      </c>
      <c r="B196" s="3">
        <v>6942</v>
      </c>
      <c r="C196" s="3" t="s">
        <v>1257</v>
      </c>
      <c r="D196" s="3">
        <v>2</v>
      </c>
      <c r="E196" s="3" t="s">
        <v>1258</v>
      </c>
      <c r="F196" s="3">
        <v>76.47</v>
      </c>
      <c r="G196" s="3" t="s">
        <v>13</v>
      </c>
      <c r="H196" s="3">
        <v>27911.55</v>
      </c>
      <c r="I196" s="3">
        <v>365</v>
      </c>
      <c r="J196" s="39">
        <v>0</v>
      </c>
      <c r="K196" s="42"/>
    </row>
    <row r="197" spans="1:11" x14ac:dyDescent="0.25">
      <c r="A197" s="3" t="s">
        <v>1104</v>
      </c>
      <c r="B197" s="3">
        <v>6942</v>
      </c>
      <c r="C197" s="3" t="s">
        <v>1257</v>
      </c>
      <c r="D197" s="3">
        <v>6</v>
      </c>
      <c r="E197" s="3" t="s">
        <v>1258</v>
      </c>
      <c r="F197" s="3">
        <v>77.180000000000007</v>
      </c>
      <c r="G197" s="3" t="s">
        <v>15</v>
      </c>
      <c r="H197" s="3">
        <v>20143.98</v>
      </c>
      <c r="I197" s="3">
        <v>261</v>
      </c>
      <c r="J197" s="39">
        <v>0</v>
      </c>
      <c r="K197" s="42"/>
    </row>
    <row r="198" spans="1:11" x14ac:dyDescent="0.25">
      <c r="A198" s="3" t="s">
        <v>1104</v>
      </c>
      <c r="B198" s="3">
        <v>6942</v>
      </c>
      <c r="C198" s="3" t="s">
        <v>1257</v>
      </c>
      <c r="D198" s="3">
        <v>9</v>
      </c>
      <c r="E198" s="3" t="s">
        <v>1259</v>
      </c>
      <c r="F198" s="3">
        <v>77.12</v>
      </c>
      <c r="G198" s="3" t="s">
        <v>15</v>
      </c>
      <c r="H198" s="3">
        <v>20128.32</v>
      </c>
      <c r="I198" s="3">
        <v>261</v>
      </c>
      <c r="J198" s="39">
        <v>0</v>
      </c>
      <c r="K198" s="42"/>
    </row>
    <row r="199" spans="1:11" x14ac:dyDescent="0.25">
      <c r="A199" s="3" t="s">
        <v>1104</v>
      </c>
      <c r="B199" s="3">
        <v>6942</v>
      </c>
      <c r="C199" s="3" t="s">
        <v>1257</v>
      </c>
      <c r="D199" s="3">
        <v>11</v>
      </c>
      <c r="E199" s="3" t="s">
        <v>1259</v>
      </c>
      <c r="F199" s="3">
        <v>78.150000000000006</v>
      </c>
      <c r="G199" s="3" t="s">
        <v>13</v>
      </c>
      <c r="H199" s="3">
        <v>28524.75</v>
      </c>
      <c r="I199" s="3">
        <v>365</v>
      </c>
      <c r="J199" s="39">
        <v>0</v>
      </c>
      <c r="K199" s="42"/>
    </row>
    <row r="200" spans="1:11" x14ac:dyDescent="0.25">
      <c r="A200" s="3" t="s">
        <v>1104</v>
      </c>
      <c r="B200" s="3">
        <v>6943</v>
      </c>
      <c r="C200" s="3" t="s">
        <v>1260</v>
      </c>
      <c r="D200" s="3">
        <v>5</v>
      </c>
      <c r="E200" s="3" t="s">
        <v>1260</v>
      </c>
      <c r="F200" s="3">
        <v>54.6</v>
      </c>
      <c r="G200" s="3" t="s">
        <v>252</v>
      </c>
      <c r="H200" s="3">
        <v>5678.4</v>
      </c>
      <c r="I200" s="3">
        <v>104</v>
      </c>
      <c r="J200" s="39">
        <v>0</v>
      </c>
      <c r="K200" s="42"/>
    </row>
    <row r="201" spans="1:11" x14ac:dyDescent="0.25">
      <c r="A201" s="3" t="s">
        <v>1104</v>
      </c>
      <c r="B201" s="3">
        <v>6943</v>
      </c>
      <c r="C201" s="3" t="s">
        <v>1260</v>
      </c>
      <c r="D201" s="3">
        <v>8</v>
      </c>
      <c r="E201" s="3" t="s">
        <v>1261</v>
      </c>
      <c r="F201" s="3">
        <v>40.35</v>
      </c>
      <c r="G201" s="3">
        <v>3</v>
      </c>
      <c r="H201" s="3">
        <v>2098.1999999999998</v>
      </c>
      <c r="I201" s="3">
        <v>52</v>
      </c>
      <c r="J201" s="39">
        <v>0</v>
      </c>
      <c r="K201" s="42"/>
    </row>
    <row r="202" spans="1:11" x14ac:dyDescent="0.25">
      <c r="A202" s="3" t="s">
        <v>1104</v>
      </c>
      <c r="B202" s="3">
        <v>6944</v>
      </c>
      <c r="C202" s="3" t="s">
        <v>1262</v>
      </c>
      <c r="D202" s="3">
        <v>5</v>
      </c>
      <c r="E202" s="3" t="s">
        <v>1263</v>
      </c>
      <c r="F202" s="3">
        <v>22.03</v>
      </c>
      <c r="G202" s="3" t="s">
        <v>15</v>
      </c>
      <c r="H202" s="3">
        <v>3723.07</v>
      </c>
      <c r="I202" s="3">
        <v>169</v>
      </c>
      <c r="J202" s="39" t="s">
        <v>244</v>
      </c>
      <c r="K202" s="42"/>
    </row>
    <row r="203" spans="1:11" x14ac:dyDescent="0.25">
      <c r="A203" s="3" t="s">
        <v>1104</v>
      </c>
      <c r="B203" s="3">
        <v>6944</v>
      </c>
      <c r="C203" s="3" t="s">
        <v>1262</v>
      </c>
      <c r="D203" s="3">
        <v>6</v>
      </c>
      <c r="E203" s="3" t="s">
        <v>1264</v>
      </c>
      <c r="F203" s="3">
        <v>22.6</v>
      </c>
      <c r="G203" s="3" t="s">
        <v>15</v>
      </c>
      <c r="H203" s="3">
        <v>3819.4</v>
      </c>
      <c r="I203" s="3">
        <v>169</v>
      </c>
      <c r="J203" s="39" t="s">
        <v>244</v>
      </c>
      <c r="K203" s="42"/>
    </row>
    <row r="204" spans="1:11" x14ac:dyDescent="0.25">
      <c r="A204" s="3" t="s">
        <v>1104</v>
      </c>
      <c r="B204" s="3">
        <v>6944</v>
      </c>
      <c r="C204" s="3" t="s">
        <v>1262</v>
      </c>
      <c r="D204" s="3">
        <v>7</v>
      </c>
      <c r="E204" s="3" t="s">
        <v>1263</v>
      </c>
      <c r="F204" s="3">
        <v>22.03</v>
      </c>
      <c r="G204" s="3">
        <v>3</v>
      </c>
      <c r="H204" s="3">
        <v>374.51</v>
      </c>
      <c r="I204" s="3">
        <v>17</v>
      </c>
      <c r="J204" s="39" t="s">
        <v>239</v>
      </c>
      <c r="K204" s="42"/>
    </row>
    <row r="205" spans="1:11" x14ac:dyDescent="0.25">
      <c r="A205" s="3" t="s">
        <v>1104</v>
      </c>
      <c r="B205" s="3">
        <v>6944</v>
      </c>
      <c r="C205" s="3" t="s">
        <v>1262</v>
      </c>
      <c r="D205" s="3">
        <v>8</v>
      </c>
      <c r="E205" s="3" t="s">
        <v>1264</v>
      </c>
      <c r="F205" s="3">
        <v>22.6</v>
      </c>
      <c r="G205" s="3">
        <v>3</v>
      </c>
      <c r="H205" s="3">
        <v>384.2</v>
      </c>
      <c r="I205" s="3">
        <v>17</v>
      </c>
      <c r="J205" s="39" t="s">
        <v>239</v>
      </c>
      <c r="K205" s="42"/>
    </row>
    <row r="206" spans="1:11" x14ac:dyDescent="0.25">
      <c r="A206" s="3" t="s">
        <v>1104</v>
      </c>
      <c r="B206" s="3">
        <v>6948</v>
      </c>
      <c r="C206" s="3" t="s">
        <v>1265</v>
      </c>
      <c r="D206" s="3">
        <v>6</v>
      </c>
      <c r="E206" s="3" t="s">
        <v>1266</v>
      </c>
      <c r="F206" s="3">
        <v>56.69</v>
      </c>
      <c r="G206" s="3" t="s">
        <v>329</v>
      </c>
      <c r="H206" s="3">
        <v>8843.64</v>
      </c>
      <c r="I206" s="3">
        <v>156</v>
      </c>
      <c r="J206" s="39">
        <v>0</v>
      </c>
      <c r="K206" s="42"/>
    </row>
    <row r="207" spans="1:11" x14ac:dyDescent="0.25">
      <c r="A207" s="3" t="s">
        <v>1104</v>
      </c>
      <c r="B207" s="3">
        <v>6948</v>
      </c>
      <c r="C207" s="3" t="s">
        <v>1265</v>
      </c>
      <c r="D207" s="3">
        <v>7</v>
      </c>
      <c r="E207" s="3" t="s">
        <v>1265</v>
      </c>
      <c r="F207" s="3">
        <v>56.9</v>
      </c>
      <c r="G207" s="3" t="s">
        <v>329</v>
      </c>
      <c r="H207" s="3">
        <v>8876.4</v>
      </c>
      <c r="I207" s="3">
        <v>156</v>
      </c>
      <c r="J207" s="39">
        <v>0</v>
      </c>
      <c r="K207" s="42"/>
    </row>
    <row r="208" spans="1:11" x14ac:dyDescent="0.25">
      <c r="A208" s="3" t="s">
        <v>1104</v>
      </c>
      <c r="B208" s="3">
        <v>6948</v>
      </c>
      <c r="C208" s="3" t="s">
        <v>1265</v>
      </c>
      <c r="D208" s="3">
        <v>8</v>
      </c>
      <c r="E208" s="3" t="s">
        <v>1266</v>
      </c>
      <c r="F208" s="3">
        <v>56.69</v>
      </c>
      <c r="G208" s="3" t="s">
        <v>329</v>
      </c>
      <c r="H208" s="3">
        <v>8843.64</v>
      </c>
      <c r="I208" s="3">
        <v>156</v>
      </c>
      <c r="J208" s="39">
        <v>0</v>
      </c>
      <c r="K208" s="42"/>
    </row>
    <row r="209" spans="1:11" x14ac:dyDescent="0.25">
      <c r="A209" s="3" t="s">
        <v>1104</v>
      </c>
      <c r="B209" s="3">
        <v>6949</v>
      </c>
      <c r="C209" s="3" t="s">
        <v>1267</v>
      </c>
      <c r="D209" s="3">
        <v>4</v>
      </c>
      <c r="E209" s="3" t="s">
        <v>1268</v>
      </c>
      <c r="F209" s="3">
        <v>46.53</v>
      </c>
      <c r="G209" s="3" t="s">
        <v>537</v>
      </c>
      <c r="H209" s="3">
        <v>4885.6499999999996</v>
      </c>
      <c r="I209" s="3">
        <v>105</v>
      </c>
      <c r="J209" s="39">
        <v>0</v>
      </c>
      <c r="K209" s="42"/>
    </row>
    <row r="210" spans="1:11" x14ac:dyDescent="0.25">
      <c r="A210" s="3" t="s">
        <v>1104</v>
      </c>
      <c r="B210" s="3">
        <v>6949</v>
      </c>
      <c r="C210" s="3" t="s">
        <v>1267</v>
      </c>
      <c r="D210" s="3">
        <v>5</v>
      </c>
      <c r="E210" s="3" t="s">
        <v>1267</v>
      </c>
      <c r="F210" s="3">
        <v>46.51</v>
      </c>
      <c r="G210" s="3" t="s">
        <v>329</v>
      </c>
      <c r="H210" s="3">
        <v>7255.56</v>
      </c>
      <c r="I210" s="3">
        <v>156</v>
      </c>
      <c r="J210" s="39">
        <v>0</v>
      </c>
      <c r="K210" s="42"/>
    </row>
    <row r="211" spans="1:11" x14ac:dyDescent="0.25">
      <c r="A211" s="3" t="s">
        <v>1104</v>
      </c>
      <c r="B211" s="3">
        <v>6949</v>
      </c>
      <c r="C211" s="3" t="s">
        <v>1267</v>
      </c>
      <c r="D211" s="3">
        <v>6</v>
      </c>
      <c r="E211" s="3" t="s">
        <v>1268</v>
      </c>
      <c r="F211" s="3">
        <v>46.53</v>
      </c>
      <c r="G211" s="3" t="s">
        <v>329</v>
      </c>
      <c r="H211" s="3">
        <v>7258.68</v>
      </c>
      <c r="I211" s="3">
        <v>156</v>
      </c>
      <c r="J211" s="39">
        <v>0</v>
      </c>
      <c r="K211" s="42"/>
    </row>
    <row r="212" spans="1:11" x14ac:dyDescent="0.25">
      <c r="A212" s="3" t="s">
        <v>1104</v>
      </c>
      <c r="B212" s="3">
        <v>6949</v>
      </c>
      <c r="C212" s="3" t="s">
        <v>1267</v>
      </c>
      <c r="D212" s="3">
        <v>7</v>
      </c>
      <c r="E212" s="3" t="s">
        <v>1267</v>
      </c>
      <c r="F212" s="3">
        <v>46.51</v>
      </c>
      <c r="G212" s="3" t="s">
        <v>537</v>
      </c>
      <c r="H212" s="3">
        <v>4883.55</v>
      </c>
      <c r="I212" s="3">
        <v>105</v>
      </c>
      <c r="J212" s="39">
        <v>0</v>
      </c>
      <c r="K212" s="42"/>
    </row>
    <row r="213" spans="1:11" x14ac:dyDescent="0.25">
      <c r="A213" s="3" t="s">
        <v>1104</v>
      </c>
      <c r="B213" s="3">
        <v>6952</v>
      </c>
      <c r="C213" s="3" t="s">
        <v>1269</v>
      </c>
      <c r="D213" s="3">
        <v>8</v>
      </c>
      <c r="E213" s="3" t="s">
        <v>1270</v>
      </c>
      <c r="F213" s="3">
        <v>65.36</v>
      </c>
      <c r="G213" s="3" t="s">
        <v>252</v>
      </c>
      <c r="H213" s="3">
        <v>2287.6</v>
      </c>
      <c r="I213" s="3">
        <v>35</v>
      </c>
      <c r="J213" s="39" t="s">
        <v>239</v>
      </c>
      <c r="K213" s="42"/>
    </row>
    <row r="214" spans="1:11" x14ac:dyDescent="0.25">
      <c r="A214" s="3" t="s">
        <v>1104</v>
      </c>
      <c r="B214" s="3">
        <v>6952</v>
      </c>
      <c r="C214" s="3" t="s">
        <v>1269</v>
      </c>
      <c r="D214" s="3">
        <v>9</v>
      </c>
      <c r="E214" s="3" t="s">
        <v>1271</v>
      </c>
      <c r="F214" s="3">
        <v>65.349999999999994</v>
      </c>
      <c r="G214" s="3" t="s">
        <v>252</v>
      </c>
      <c r="H214" s="3">
        <v>2287.25</v>
      </c>
      <c r="I214" s="3">
        <v>35</v>
      </c>
      <c r="J214" s="39" t="s">
        <v>239</v>
      </c>
      <c r="K214" s="42"/>
    </row>
    <row r="215" spans="1:11" x14ac:dyDescent="0.25">
      <c r="A215" s="3" t="s">
        <v>1104</v>
      </c>
      <c r="B215" s="3">
        <v>6952</v>
      </c>
      <c r="C215" s="3" t="s">
        <v>1269</v>
      </c>
      <c r="D215" s="3">
        <v>10</v>
      </c>
      <c r="E215" s="3" t="s">
        <v>1270</v>
      </c>
      <c r="F215" s="3">
        <v>68.75</v>
      </c>
      <c r="G215" s="3" t="s">
        <v>15</v>
      </c>
      <c r="H215" s="3">
        <v>11618.75</v>
      </c>
      <c r="I215" s="3">
        <v>169</v>
      </c>
      <c r="J215" s="39" t="s">
        <v>244</v>
      </c>
      <c r="K215" s="42"/>
    </row>
    <row r="216" spans="1:11" x14ac:dyDescent="0.25">
      <c r="A216" s="3" t="s">
        <v>1104</v>
      </c>
      <c r="B216" s="3">
        <v>6952</v>
      </c>
      <c r="C216" s="3" t="s">
        <v>1269</v>
      </c>
      <c r="D216" s="3">
        <v>11</v>
      </c>
      <c r="E216" s="3" t="s">
        <v>1271</v>
      </c>
      <c r="F216" s="3">
        <v>71.73</v>
      </c>
      <c r="G216" s="3" t="s">
        <v>15</v>
      </c>
      <c r="H216" s="3">
        <v>12122.37</v>
      </c>
      <c r="I216" s="3">
        <v>169</v>
      </c>
      <c r="J216" s="39" t="s">
        <v>244</v>
      </c>
      <c r="K216" s="42"/>
    </row>
    <row r="217" spans="1:11" x14ac:dyDescent="0.25">
      <c r="A217" s="3" t="s">
        <v>1104</v>
      </c>
      <c r="B217" s="3">
        <v>6956</v>
      </c>
      <c r="C217" s="3" t="s">
        <v>1272</v>
      </c>
      <c r="D217" s="3">
        <v>3</v>
      </c>
      <c r="E217" s="3" t="s">
        <v>1273</v>
      </c>
      <c r="F217" s="3">
        <v>40.11</v>
      </c>
      <c r="G217" s="3">
        <v>5</v>
      </c>
      <c r="H217" s="3">
        <v>2085.7199999999998</v>
      </c>
      <c r="I217" s="3">
        <v>52</v>
      </c>
      <c r="J217" s="39">
        <v>0</v>
      </c>
      <c r="K217" s="42"/>
    </row>
    <row r="218" spans="1:11" x14ac:dyDescent="0.25">
      <c r="A218" s="3" t="s">
        <v>1104</v>
      </c>
      <c r="B218" s="3">
        <v>6956</v>
      </c>
      <c r="C218" s="3" t="s">
        <v>1272</v>
      </c>
      <c r="D218" s="3">
        <v>7</v>
      </c>
      <c r="E218" s="3" t="s">
        <v>1273</v>
      </c>
      <c r="F218" s="3">
        <v>40.1</v>
      </c>
      <c r="G218" s="3" t="s">
        <v>13</v>
      </c>
      <c r="H218" s="3">
        <v>14636.5</v>
      </c>
      <c r="I218" s="3">
        <v>365</v>
      </c>
      <c r="J218" s="39">
        <v>0</v>
      </c>
      <c r="K218" s="42"/>
    </row>
    <row r="219" spans="1:11" x14ac:dyDescent="0.25">
      <c r="A219" s="3" t="s">
        <v>1104</v>
      </c>
      <c r="B219" s="3">
        <v>6958</v>
      </c>
      <c r="C219" s="3" t="s">
        <v>1274</v>
      </c>
      <c r="D219" s="3">
        <v>5</v>
      </c>
      <c r="E219" s="3" t="s">
        <v>1275</v>
      </c>
      <c r="F219" s="3">
        <v>42.02</v>
      </c>
      <c r="G219" s="3" t="s">
        <v>537</v>
      </c>
      <c r="H219" s="3">
        <v>4412.1000000000004</v>
      </c>
      <c r="I219" s="3">
        <v>105</v>
      </c>
      <c r="J219" s="39">
        <v>0</v>
      </c>
      <c r="K219" s="42"/>
    </row>
    <row r="220" spans="1:11" x14ac:dyDescent="0.25">
      <c r="A220" s="3" t="s">
        <v>1104</v>
      </c>
      <c r="B220" s="3">
        <v>6958</v>
      </c>
      <c r="C220" s="3" t="s">
        <v>1274</v>
      </c>
      <c r="D220" s="3">
        <v>6</v>
      </c>
      <c r="E220" s="3" t="s">
        <v>1276</v>
      </c>
      <c r="F220" s="3">
        <v>54.31</v>
      </c>
      <c r="G220" s="3" t="s">
        <v>537</v>
      </c>
      <c r="H220" s="3">
        <v>5702.55</v>
      </c>
      <c r="I220" s="3">
        <v>105</v>
      </c>
      <c r="J220" s="39">
        <v>0</v>
      </c>
      <c r="K220" s="42"/>
    </row>
    <row r="221" spans="1:11" x14ac:dyDescent="0.25">
      <c r="A221" s="3" t="s">
        <v>1104</v>
      </c>
      <c r="B221" s="3">
        <v>6958</v>
      </c>
      <c r="C221" s="3" t="s">
        <v>1274</v>
      </c>
      <c r="D221" s="3">
        <v>7</v>
      </c>
      <c r="E221" s="3" t="s">
        <v>1277</v>
      </c>
      <c r="F221" s="3">
        <v>54.35</v>
      </c>
      <c r="G221" s="3" t="s">
        <v>537</v>
      </c>
      <c r="H221" s="3">
        <v>5706.75</v>
      </c>
      <c r="I221" s="3">
        <v>105</v>
      </c>
      <c r="J221" s="39">
        <v>0</v>
      </c>
      <c r="K221" s="42"/>
    </row>
    <row r="222" spans="1:11" x14ac:dyDescent="0.25">
      <c r="A222" s="3" t="s">
        <v>1104</v>
      </c>
      <c r="B222" s="3">
        <v>6958</v>
      </c>
      <c r="C222" s="3" t="s">
        <v>1274</v>
      </c>
      <c r="D222" s="3">
        <v>8</v>
      </c>
      <c r="E222" s="3" t="s">
        <v>1278</v>
      </c>
      <c r="F222" s="3">
        <v>41.97</v>
      </c>
      <c r="G222" s="3" t="s">
        <v>537</v>
      </c>
      <c r="H222" s="3">
        <v>4406.8500000000004</v>
      </c>
      <c r="I222" s="3">
        <v>105</v>
      </c>
      <c r="J222" s="39">
        <v>0</v>
      </c>
      <c r="K222" s="42"/>
    </row>
    <row r="223" spans="1:11" x14ac:dyDescent="0.25">
      <c r="A223" s="3" t="s">
        <v>1104</v>
      </c>
      <c r="B223" s="3">
        <v>6959</v>
      </c>
      <c r="C223" s="3" t="s">
        <v>1279</v>
      </c>
      <c r="D223" s="3">
        <v>3</v>
      </c>
      <c r="E223" s="3" t="s">
        <v>1279</v>
      </c>
      <c r="F223" s="3">
        <v>37.74</v>
      </c>
      <c r="G223" s="3" t="s">
        <v>15</v>
      </c>
      <c r="H223" s="3">
        <v>9850.14</v>
      </c>
      <c r="I223" s="3">
        <v>261</v>
      </c>
      <c r="J223" s="39">
        <v>0</v>
      </c>
      <c r="K223" s="42"/>
    </row>
    <row r="224" spans="1:11" x14ac:dyDescent="0.25">
      <c r="A224" s="3" t="s">
        <v>1104</v>
      </c>
      <c r="B224" s="3">
        <v>6959</v>
      </c>
      <c r="C224" s="3" t="s">
        <v>1279</v>
      </c>
      <c r="D224" s="3">
        <v>6</v>
      </c>
      <c r="E224" s="3" t="s">
        <v>1280</v>
      </c>
      <c r="F224" s="3">
        <v>37.75</v>
      </c>
      <c r="G224" s="3" t="s">
        <v>15</v>
      </c>
      <c r="H224" s="3">
        <v>9852.75</v>
      </c>
      <c r="I224" s="3">
        <v>261</v>
      </c>
      <c r="J224" s="39">
        <v>0</v>
      </c>
      <c r="K224" s="42"/>
    </row>
    <row r="225" spans="1:11" x14ac:dyDescent="0.25">
      <c r="A225" s="3" t="s">
        <v>1104</v>
      </c>
      <c r="B225" s="3">
        <v>6961</v>
      </c>
      <c r="C225" s="3" t="s">
        <v>1281</v>
      </c>
      <c r="D225" s="3">
        <v>5</v>
      </c>
      <c r="E225" s="3" t="s">
        <v>1282</v>
      </c>
      <c r="F225" s="3">
        <v>42.28</v>
      </c>
      <c r="G225" s="3">
        <v>3</v>
      </c>
      <c r="H225" s="3">
        <v>2198.56</v>
      </c>
      <c r="I225" s="3">
        <v>52</v>
      </c>
      <c r="J225" s="39">
        <v>0</v>
      </c>
      <c r="K225" s="42"/>
    </row>
    <row r="226" spans="1:11" x14ac:dyDescent="0.25">
      <c r="A226" s="3" t="s">
        <v>1104</v>
      </c>
      <c r="B226" s="3">
        <v>6961</v>
      </c>
      <c r="C226" s="3" t="s">
        <v>1281</v>
      </c>
      <c r="D226" s="3">
        <v>6</v>
      </c>
      <c r="E226" s="3" t="s">
        <v>1283</v>
      </c>
      <c r="F226" s="3">
        <v>42.13</v>
      </c>
      <c r="G226" s="3">
        <v>3</v>
      </c>
      <c r="H226" s="3">
        <v>2190.7600000000002</v>
      </c>
      <c r="I226" s="3">
        <v>52</v>
      </c>
      <c r="J226" s="39">
        <v>0</v>
      </c>
      <c r="K226" s="42"/>
    </row>
    <row r="227" spans="1:11" x14ac:dyDescent="0.25">
      <c r="A227" s="3" t="s">
        <v>1104</v>
      </c>
      <c r="B227" s="3">
        <v>6961</v>
      </c>
      <c r="C227" s="3" t="s">
        <v>1281</v>
      </c>
      <c r="D227" s="3">
        <v>7</v>
      </c>
      <c r="E227" s="3" t="s">
        <v>1282</v>
      </c>
      <c r="F227" s="3">
        <v>42.28</v>
      </c>
      <c r="G227" s="3" t="s">
        <v>10</v>
      </c>
      <c r="H227" s="3">
        <v>13233.64</v>
      </c>
      <c r="I227" s="3">
        <v>313</v>
      </c>
      <c r="J227" s="39">
        <v>0</v>
      </c>
      <c r="K227" s="42"/>
    </row>
    <row r="228" spans="1:11" x14ac:dyDescent="0.25">
      <c r="A228" s="3" t="s">
        <v>1104</v>
      </c>
      <c r="B228" s="3">
        <v>6961</v>
      </c>
      <c r="C228" s="3" t="s">
        <v>1281</v>
      </c>
      <c r="D228" s="3">
        <v>9</v>
      </c>
      <c r="E228" s="3" t="s">
        <v>1282</v>
      </c>
      <c r="F228" s="3">
        <v>42.28</v>
      </c>
      <c r="G228" s="3">
        <v>7</v>
      </c>
      <c r="H228" s="3">
        <v>2198.56</v>
      </c>
      <c r="I228" s="3">
        <v>52</v>
      </c>
      <c r="J228" s="39">
        <v>0</v>
      </c>
      <c r="K228" s="42"/>
    </row>
    <row r="229" spans="1:11" x14ac:dyDescent="0.25">
      <c r="A229" s="3" t="s">
        <v>1104</v>
      </c>
      <c r="B229" s="3">
        <v>6962</v>
      </c>
      <c r="C229" s="3" t="s">
        <v>1284</v>
      </c>
      <c r="D229" s="3">
        <v>1</v>
      </c>
      <c r="E229" s="3" t="s">
        <v>1284</v>
      </c>
      <c r="F229" s="3">
        <v>17.93</v>
      </c>
      <c r="G229" s="3" t="s">
        <v>15</v>
      </c>
      <c r="H229" s="3">
        <v>1559.91</v>
      </c>
      <c r="I229" s="3">
        <v>87</v>
      </c>
      <c r="J229" s="39" t="s">
        <v>239</v>
      </c>
      <c r="K229" s="42"/>
    </row>
    <row r="230" spans="1:11" x14ac:dyDescent="0.25">
      <c r="A230" s="3" t="s">
        <v>1104</v>
      </c>
      <c r="B230" s="3">
        <v>6962</v>
      </c>
      <c r="C230" s="3" t="s">
        <v>1284</v>
      </c>
      <c r="D230" s="3">
        <v>2</v>
      </c>
      <c r="E230" s="3" t="s">
        <v>1285</v>
      </c>
      <c r="F230" s="3">
        <v>17.940000000000001</v>
      </c>
      <c r="G230" s="3" t="s">
        <v>148</v>
      </c>
      <c r="H230" s="3">
        <v>1865.76</v>
      </c>
      <c r="I230" s="3">
        <v>104</v>
      </c>
      <c r="J230" s="39">
        <v>0</v>
      </c>
      <c r="K230" s="42"/>
    </row>
    <row r="231" spans="1:11" x14ac:dyDescent="0.25">
      <c r="A231" s="3" t="s">
        <v>1104</v>
      </c>
      <c r="B231" s="3">
        <v>6962</v>
      </c>
      <c r="C231" s="3" t="s">
        <v>1284</v>
      </c>
      <c r="D231" s="3">
        <v>3</v>
      </c>
      <c r="E231" s="3" t="s">
        <v>1284</v>
      </c>
      <c r="F231" s="3">
        <v>17.93</v>
      </c>
      <c r="G231" s="3" t="s">
        <v>15</v>
      </c>
      <c r="H231" s="3">
        <v>1559.91</v>
      </c>
      <c r="I231" s="3">
        <v>87</v>
      </c>
      <c r="J231" s="39" t="s">
        <v>239</v>
      </c>
      <c r="K231" s="42"/>
    </row>
    <row r="232" spans="1:11" x14ac:dyDescent="0.25">
      <c r="A232" s="3" t="s">
        <v>1104</v>
      </c>
      <c r="B232" s="3">
        <v>6962</v>
      </c>
      <c r="C232" s="3" t="s">
        <v>1284</v>
      </c>
      <c r="D232" s="3">
        <v>4</v>
      </c>
      <c r="E232" s="3" t="s">
        <v>1285</v>
      </c>
      <c r="F232" s="3">
        <v>17.940000000000001</v>
      </c>
      <c r="G232" s="3" t="s">
        <v>15</v>
      </c>
      <c r="H232" s="3">
        <v>1560.78</v>
      </c>
      <c r="I232" s="3">
        <v>87</v>
      </c>
      <c r="J232" s="39" t="s">
        <v>239</v>
      </c>
      <c r="K232" s="42"/>
    </row>
    <row r="233" spans="1:11" x14ac:dyDescent="0.25">
      <c r="A233" s="3" t="s">
        <v>1104</v>
      </c>
      <c r="B233" s="3">
        <v>6962</v>
      </c>
      <c r="C233" s="3" t="s">
        <v>1284</v>
      </c>
      <c r="D233" s="3">
        <v>5</v>
      </c>
      <c r="E233" s="3" t="s">
        <v>1284</v>
      </c>
      <c r="F233" s="3">
        <v>17.93</v>
      </c>
      <c r="G233" s="3" t="s">
        <v>13</v>
      </c>
      <c r="H233" s="3">
        <v>6544.45</v>
      </c>
      <c r="I233" s="3">
        <v>365</v>
      </c>
      <c r="J233" s="39">
        <v>0</v>
      </c>
      <c r="K233" s="42"/>
    </row>
    <row r="234" spans="1:11" x14ac:dyDescent="0.25">
      <c r="A234" s="3" t="s">
        <v>1104</v>
      </c>
      <c r="B234" s="3">
        <v>6962</v>
      </c>
      <c r="C234" s="3" t="s">
        <v>1284</v>
      </c>
      <c r="D234" s="3">
        <v>6</v>
      </c>
      <c r="E234" s="3" t="s">
        <v>1285</v>
      </c>
      <c r="F234" s="3">
        <v>17.940000000000001</v>
      </c>
      <c r="G234" s="3" t="s">
        <v>15</v>
      </c>
      <c r="H234" s="3">
        <v>1560.78</v>
      </c>
      <c r="I234" s="3">
        <v>87</v>
      </c>
      <c r="J234" s="39" t="s">
        <v>239</v>
      </c>
      <c r="K234" s="42"/>
    </row>
    <row r="235" spans="1:11" x14ac:dyDescent="0.25">
      <c r="A235" s="3" t="s">
        <v>1104</v>
      </c>
      <c r="B235" s="3">
        <v>6962</v>
      </c>
      <c r="C235" s="3" t="s">
        <v>1284</v>
      </c>
      <c r="D235" s="3">
        <v>7</v>
      </c>
      <c r="E235" s="3" t="s">
        <v>1286</v>
      </c>
      <c r="F235" s="3">
        <v>20.12</v>
      </c>
      <c r="G235" s="3" t="s">
        <v>15</v>
      </c>
      <c r="H235" s="3">
        <v>3400.28</v>
      </c>
      <c r="I235" s="3">
        <v>169</v>
      </c>
      <c r="J235" s="39" t="s">
        <v>244</v>
      </c>
      <c r="K235" s="42"/>
    </row>
    <row r="236" spans="1:11" x14ac:dyDescent="0.25">
      <c r="A236" s="3" t="s">
        <v>1104</v>
      </c>
      <c r="B236" s="3">
        <v>6962</v>
      </c>
      <c r="C236" s="3" t="s">
        <v>1284</v>
      </c>
      <c r="D236" s="3">
        <v>8</v>
      </c>
      <c r="E236" s="3" t="s">
        <v>1287</v>
      </c>
      <c r="F236" s="3">
        <v>20.100000000000001</v>
      </c>
      <c r="G236" s="3" t="s">
        <v>15</v>
      </c>
      <c r="H236" s="3">
        <v>3396.9</v>
      </c>
      <c r="I236" s="3">
        <v>169</v>
      </c>
      <c r="J236" s="39" t="s">
        <v>244</v>
      </c>
      <c r="K236" s="42"/>
    </row>
    <row r="237" spans="1:11" x14ac:dyDescent="0.25">
      <c r="A237" s="3" t="s">
        <v>1104</v>
      </c>
      <c r="B237" s="3">
        <v>6962</v>
      </c>
      <c r="C237" s="3" t="s">
        <v>1284</v>
      </c>
      <c r="D237" s="3">
        <v>9</v>
      </c>
      <c r="E237" s="3" t="s">
        <v>1286</v>
      </c>
      <c r="F237" s="3">
        <v>20.12</v>
      </c>
      <c r="G237" s="3" t="s">
        <v>15</v>
      </c>
      <c r="H237" s="3">
        <v>3400.28</v>
      </c>
      <c r="I237" s="3">
        <v>169</v>
      </c>
      <c r="J237" s="39" t="s">
        <v>244</v>
      </c>
      <c r="K237" s="42"/>
    </row>
    <row r="238" spans="1:11" x14ac:dyDescent="0.25">
      <c r="A238" s="3" t="s">
        <v>1104</v>
      </c>
      <c r="B238" s="3">
        <v>6962</v>
      </c>
      <c r="C238" s="3" t="s">
        <v>1284</v>
      </c>
      <c r="D238" s="3">
        <v>10</v>
      </c>
      <c r="E238" s="3" t="s">
        <v>1287</v>
      </c>
      <c r="F238" s="3">
        <v>20.100000000000001</v>
      </c>
      <c r="G238" s="3" t="s">
        <v>15</v>
      </c>
      <c r="H238" s="3">
        <v>3396.9</v>
      </c>
      <c r="I238" s="3">
        <v>169</v>
      </c>
      <c r="J238" s="39" t="s">
        <v>244</v>
      </c>
      <c r="K238" s="42"/>
    </row>
    <row r="239" spans="1:11" x14ac:dyDescent="0.25">
      <c r="A239" s="3" t="s">
        <v>1104</v>
      </c>
      <c r="B239" s="3">
        <v>6962</v>
      </c>
      <c r="C239" s="3" t="s">
        <v>1284</v>
      </c>
      <c r="D239" s="3">
        <v>11</v>
      </c>
      <c r="E239" s="3" t="s">
        <v>1284</v>
      </c>
      <c r="F239" s="3">
        <v>17.93</v>
      </c>
      <c r="G239" s="3" t="s">
        <v>148</v>
      </c>
      <c r="H239" s="3">
        <v>1864.72</v>
      </c>
      <c r="I239" s="3">
        <v>104</v>
      </c>
      <c r="J239" s="39">
        <v>0</v>
      </c>
      <c r="K239" s="42"/>
    </row>
    <row r="240" spans="1:11" x14ac:dyDescent="0.25">
      <c r="A240" s="3" t="s">
        <v>1104</v>
      </c>
      <c r="B240" s="3">
        <v>6962</v>
      </c>
      <c r="C240" s="3" t="s">
        <v>1284</v>
      </c>
      <c r="D240" s="3">
        <v>12</v>
      </c>
      <c r="E240" s="3" t="s">
        <v>1285</v>
      </c>
      <c r="F240" s="3">
        <v>17.940000000000001</v>
      </c>
      <c r="G240" s="3">
        <v>6</v>
      </c>
      <c r="H240" s="3">
        <v>932.88</v>
      </c>
      <c r="I240" s="3">
        <v>52</v>
      </c>
      <c r="J240" s="39">
        <v>0</v>
      </c>
      <c r="K240" s="42"/>
    </row>
    <row r="241" spans="1:11" x14ac:dyDescent="0.25">
      <c r="A241" s="3" t="s">
        <v>1104</v>
      </c>
      <c r="B241" s="3">
        <v>6962</v>
      </c>
      <c r="C241" s="3" t="s">
        <v>1284</v>
      </c>
      <c r="D241" s="3">
        <v>13</v>
      </c>
      <c r="E241" s="3" t="s">
        <v>1284</v>
      </c>
      <c r="F241" s="3">
        <v>17.93</v>
      </c>
      <c r="G241" s="3">
        <v>6</v>
      </c>
      <c r="H241" s="3">
        <v>932.36</v>
      </c>
      <c r="I241" s="3">
        <v>52</v>
      </c>
      <c r="J241" s="39">
        <v>0</v>
      </c>
      <c r="K241" s="42"/>
    </row>
    <row r="242" spans="1:11" x14ac:dyDescent="0.25">
      <c r="A242" s="3" t="s">
        <v>1104</v>
      </c>
      <c r="B242" s="3">
        <v>6962</v>
      </c>
      <c r="C242" s="3" t="s">
        <v>1284</v>
      </c>
      <c r="D242" s="3">
        <v>14</v>
      </c>
      <c r="E242" s="3" t="s">
        <v>1285</v>
      </c>
      <c r="F242" s="3">
        <v>17.940000000000001</v>
      </c>
      <c r="G242" s="3" t="s">
        <v>148</v>
      </c>
      <c r="H242" s="3">
        <v>1865.76</v>
      </c>
      <c r="I242" s="3">
        <v>104</v>
      </c>
      <c r="J242" s="39">
        <v>0</v>
      </c>
      <c r="K242" s="42"/>
    </row>
    <row r="243" spans="1:11" x14ac:dyDescent="0.25">
      <c r="A243" s="3" t="s">
        <v>1104</v>
      </c>
      <c r="B243" s="3">
        <v>6962</v>
      </c>
      <c r="C243" s="3" t="s">
        <v>1284</v>
      </c>
      <c r="D243" s="3">
        <v>16</v>
      </c>
      <c r="E243" s="3" t="s">
        <v>1285</v>
      </c>
      <c r="F243" s="3">
        <v>17.940000000000001</v>
      </c>
      <c r="G243" s="3" t="s">
        <v>15</v>
      </c>
      <c r="H243" s="3">
        <v>1560.78</v>
      </c>
      <c r="I243" s="3">
        <v>87</v>
      </c>
      <c r="J243" s="39" t="s">
        <v>239</v>
      </c>
      <c r="K243" s="42"/>
    </row>
    <row r="244" spans="1:11" x14ac:dyDescent="0.25">
      <c r="A244" s="3" t="s">
        <v>1104</v>
      </c>
      <c r="B244" s="3">
        <v>6962</v>
      </c>
      <c r="C244" s="3" t="s">
        <v>1284</v>
      </c>
      <c r="D244" s="3">
        <v>20</v>
      </c>
      <c r="E244" s="3" t="s">
        <v>1287</v>
      </c>
      <c r="F244" s="3">
        <v>20.100000000000001</v>
      </c>
      <c r="G244" s="3" t="s">
        <v>15</v>
      </c>
      <c r="H244" s="3">
        <v>3396.9</v>
      </c>
      <c r="I244" s="3">
        <v>169</v>
      </c>
      <c r="J244" s="39" t="s">
        <v>244</v>
      </c>
      <c r="K244" s="42"/>
    </row>
    <row r="245" spans="1:11" x14ac:dyDescent="0.25">
      <c r="A245" s="3" t="s">
        <v>1104</v>
      </c>
      <c r="B245" s="3">
        <v>6963</v>
      </c>
      <c r="C245" s="3" t="s">
        <v>1288</v>
      </c>
      <c r="D245" s="3">
        <v>5</v>
      </c>
      <c r="E245" s="3" t="s">
        <v>1289</v>
      </c>
      <c r="F245" s="3">
        <v>30.79</v>
      </c>
      <c r="G245" s="3">
        <v>3</v>
      </c>
      <c r="H245" s="3">
        <v>1601.08</v>
      </c>
      <c r="I245" s="3">
        <v>52</v>
      </c>
      <c r="J245" s="39">
        <v>0</v>
      </c>
      <c r="K245" s="42"/>
    </row>
    <row r="246" spans="1:11" x14ac:dyDescent="0.25">
      <c r="A246" s="3" t="s">
        <v>1104</v>
      </c>
      <c r="B246" s="3">
        <v>6963</v>
      </c>
      <c r="C246" s="3" t="s">
        <v>1288</v>
      </c>
      <c r="D246" s="3">
        <v>8</v>
      </c>
      <c r="E246" s="3" t="s">
        <v>1290</v>
      </c>
      <c r="F246" s="3">
        <v>30.63</v>
      </c>
      <c r="G246" s="3" t="s">
        <v>10</v>
      </c>
      <c r="H246" s="3">
        <v>9587.19</v>
      </c>
      <c r="I246" s="3">
        <v>313</v>
      </c>
      <c r="J246" s="39">
        <v>0</v>
      </c>
      <c r="K246" s="42"/>
    </row>
    <row r="247" spans="1:11" x14ac:dyDescent="0.25">
      <c r="A247" s="3" t="s">
        <v>1104</v>
      </c>
      <c r="B247" s="3">
        <v>6963</v>
      </c>
      <c r="C247" s="3" t="s">
        <v>1288</v>
      </c>
      <c r="D247" s="3">
        <v>10</v>
      </c>
      <c r="E247" s="3" t="s">
        <v>1290</v>
      </c>
      <c r="F247" s="3">
        <v>30.63</v>
      </c>
      <c r="G247" s="3">
        <v>3</v>
      </c>
      <c r="H247" s="3">
        <v>1592.76</v>
      </c>
      <c r="I247" s="3">
        <v>52</v>
      </c>
      <c r="J247" s="39">
        <v>0</v>
      </c>
      <c r="K247" s="42"/>
    </row>
    <row r="248" spans="1:11" x14ac:dyDescent="0.25">
      <c r="A248" s="3" t="s">
        <v>1104</v>
      </c>
      <c r="B248" s="3">
        <v>6963</v>
      </c>
      <c r="C248" s="3" t="s">
        <v>1288</v>
      </c>
      <c r="D248" s="3">
        <v>12</v>
      </c>
      <c r="E248" s="3" t="s">
        <v>1290</v>
      </c>
      <c r="F248" s="3">
        <v>30.63</v>
      </c>
      <c r="G248" s="3">
        <v>7</v>
      </c>
      <c r="H248" s="3">
        <v>1592.76</v>
      </c>
      <c r="I248" s="3">
        <v>52</v>
      </c>
      <c r="J248" s="39">
        <v>0</v>
      </c>
      <c r="K248" s="42"/>
    </row>
    <row r="249" spans="1:11" x14ac:dyDescent="0.25">
      <c r="A249" s="3" t="s">
        <v>1104</v>
      </c>
      <c r="B249" s="3">
        <v>6964</v>
      </c>
      <c r="C249" s="3" t="s">
        <v>1291</v>
      </c>
      <c r="D249" s="3">
        <v>6</v>
      </c>
      <c r="E249" s="3" t="s">
        <v>1292</v>
      </c>
      <c r="F249" s="3">
        <v>36.35</v>
      </c>
      <c r="G249" s="3" t="s">
        <v>779</v>
      </c>
      <c r="H249" s="3">
        <v>9451</v>
      </c>
      <c r="I249" s="3">
        <v>260</v>
      </c>
      <c r="J249" s="39">
        <v>0</v>
      </c>
      <c r="K249" s="42"/>
    </row>
    <row r="250" spans="1:11" x14ac:dyDescent="0.25">
      <c r="A250" s="3" t="s">
        <v>1104</v>
      </c>
      <c r="B250" s="3">
        <v>6964</v>
      </c>
      <c r="C250" s="3" t="s">
        <v>1291</v>
      </c>
      <c r="D250" s="3">
        <v>8</v>
      </c>
      <c r="E250" s="3" t="s">
        <v>1292</v>
      </c>
      <c r="F250" s="3">
        <v>36.35</v>
      </c>
      <c r="G250" s="3" t="s">
        <v>15</v>
      </c>
      <c r="H250" s="3">
        <v>9487.35</v>
      </c>
      <c r="I250" s="3">
        <v>261</v>
      </c>
      <c r="J250" s="39">
        <v>0</v>
      </c>
      <c r="K250" s="42"/>
    </row>
    <row r="251" spans="1:11" x14ac:dyDescent="0.25">
      <c r="A251" s="3" t="s">
        <v>1104</v>
      </c>
      <c r="B251" s="3">
        <v>6964</v>
      </c>
      <c r="C251" s="3" t="s">
        <v>1291</v>
      </c>
      <c r="D251" s="3">
        <v>12</v>
      </c>
      <c r="E251" s="3" t="s">
        <v>1292</v>
      </c>
      <c r="F251" s="3">
        <v>36.35</v>
      </c>
      <c r="G251" s="3" t="s">
        <v>537</v>
      </c>
      <c r="H251" s="3">
        <v>3816.75</v>
      </c>
      <c r="I251" s="3">
        <v>105</v>
      </c>
      <c r="J251" s="39">
        <v>0</v>
      </c>
      <c r="K251" s="42"/>
    </row>
    <row r="252" spans="1:11" x14ac:dyDescent="0.25">
      <c r="A252" s="3" t="s">
        <v>1104</v>
      </c>
      <c r="B252" s="3">
        <v>6964</v>
      </c>
      <c r="C252" s="3" t="s">
        <v>1291</v>
      </c>
      <c r="D252" s="3">
        <v>14</v>
      </c>
      <c r="E252" s="3" t="s">
        <v>1292</v>
      </c>
      <c r="F252" s="3">
        <v>36.35</v>
      </c>
      <c r="G252" s="3" t="s">
        <v>15</v>
      </c>
      <c r="H252" s="3">
        <v>9487.35</v>
      </c>
      <c r="I252" s="3">
        <v>261</v>
      </c>
      <c r="J252" s="39">
        <v>0</v>
      </c>
      <c r="K252" s="42"/>
    </row>
    <row r="253" spans="1:11" x14ac:dyDescent="0.25">
      <c r="A253" s="36" t="s">
        <v>1104</v>
      </c>
      <c r="B253" s="36">
        <v>6964</v>
      </c>
      <c r="C253" s="36" t="s">
        <v>1291</v>
      </c>
      <c r="D253" s="36">
        <v>15</v>
      </c>
      <c r="E253" s="36" t="s">
        <v>1291</v>
      </c>
      <c r="F253" s="36">
        <v>36.39</v>
      </c>
      <c r="G253" s="36" t="s">
        <v>13</v>
      </c>
      <c r="H253" s="36">
        <v>0</v>
      </c>
      <c r="I253" s="36">
        <v>0</v>
      </c>
      <c r="J253" s="44">
        <v>0</v>
      </c>
      <c r="K253" s="42"/>
    </row>
    <row r="254" spans="1:11" x14ac:dyDescent="0.25">
      <c r="A254" s="3" t="s">
        <v>1104</v>
      </c>
      <c r="B254" s="3">
        <v>6964</v>
      </c>
      <c r="C254" s="3" t="s">
        <v>1291</v>
      </c>
      <c r="D254" s="3">
        <v>19</v>
      </c>
      <c r="E254" s="3" t="s">
        <v>1291</v>
      </c>
      <c r="F254" s="3">
        <v>36.39</v>
      </c>
      <c r="G254" s="3" t="s">
        <v>15</v>
      </c>
      <c r="H254" s="3">
        <v>9497.7900000000009</v>
      </c>
      <c r="I254" s="3">
        <v>261</v>
      </c>
      <c r="J254" s="39">
        <v>0</v>
      </c>
      <c r="K254" s="42"/>
    </row>
    <row r="255" spans="1:11" x14ac:dyDescent="0.25">
      <c r="A255" s="3" t="s">
        <v>1104</v>
      </c>
      <c r="B255" s="3">
        <v>6964</v>
      </c>
      <c r="C255" s="3" t="s">
        <v>1291</v>
      </c>
      <c r="D255" s="3">
        <v>21</v>
      </c>
      <c r="E255" s="3" t="s">
        <v>1291</v>
      </c>
      <c r="F255" s="3">
        <v>36.36</v>
      </c>
      <c r="G255" s="3" t="s">
        <v>13</v>
      </c>
      <c r="H255" s="3">
        <v>13271.4</v>
      </c>
      <c r="I255" s="3">
        <v>365</v>
      </c>
      <c r="J255" s="39">
        <v>0</v>
      </c>
      <c r="K255" s="42"/>
    </row>
    <row r="256" spans="1:11" x14ac:dyDescent="0.25">
      <c r="A256" s="36" t="s">
        <v>1104</v>
      </c>
      <c r="B256" s="36">
        <v>6964</v>
      </c>
      <c r="C256" s="36" t="s">
        <v>1291</v>
      </c>
      <c r="D256" s="36">
        <v>22</v>
      </c>
      <c r="E256" s="36" t="s">
        <v>1292</v>
      </c>
      <c r="F256" s="36">
        <v>36.35</v>
      </c>
      <c r="G256" s="36" t="s">
        <v>13</v>
      </c>
      <c r="H256" s="36">
        <v>0</v>
      </c>
      <c r="I256" s="36">
        <v>0</v>
      </c>
      <c r="J256" s="44">
        <v>0</v>
      </c>
      <c r="K256" s="42"/>
    </row>
    <row r="257" spans="1:11" x14ac:dyDescent="0.25">
      <c r="A257" s="3" t="s">
        <v>1104</v>
      </c>
      <c r="B257" s="3">
        <v>6964</v>
      </c>
      <c r="C257" s="3" t="s">
        <v>1291</v>
      </c>
      <c r="D257" s="3">
        <v>23</v>
      </c>
      <c r="E257" s="3" t="s">
        <v>1291</v>
      </c>
      <c r="F257" s="3">
        <v>36.39</v>
      </c>
      <c r="G257" s="3" t="s">
        <v>15</v>
      </c>
      <c r="H257" s="3">
        <v>9497.7900000000009</v>
      </c>
      <c r="I257" s="3">
        <v>261</v>
      </c>
      <c r="J257" s="39">
        <v>0</v>
      </c>
      <c r="K257" s="42"/>
    </row>
    <row r="258" spans="1:11" x14ac:dyDescent="0.25">
      <c r="A258" s="3" t="s">
        <v>1104</v>
      </c>
      <c r="B258" s="3">
        <v>6964</v>
      </c>
      <c r="C258" s="3" t="s">
        <v>1291</v>
      </c>
      <c r="D258" s="3">
        <v>24</v>
      </c>
      <c r="E258" s="3" t="s">
        <v>1292</v>
      </c>
      <c r="F258" s="3">
        <v>36.35</v>
      </c>
      <c r="G258" s="3" t="s">
        <v>10</v>
      </c>
      <c r="H258" s="3">
        <v>11377.55</v>
      </c>
      <c r="I258" s="3">
        <v>313</v>
      </c>
      <c r="J258" s="39">
        <v>0</v>
      </c>
      <c r="K258" s="42"/>
    </row>
    <row r="259" spans="1:11" x14ac:dyDescent="0.25">
      <c r="A259" s="3" t="s">
        <v>1104</v>
      </c>
      <c r="B259" s="3">
        <v>6964</v>
      </c>
      <c r="C259" s="3" t="s">
        <v>1291</v>
      </c>
      <c r="D259" s="3">
        <v>25</v>
      </c>
      <c r="E259" s="3" t="s">
        <v>1291</v>
      </c>
      <c r="F259" s="3">
        <v>36.39</v>
      </c>
      <c r="G259" s="3" t="s">
        <v>537</v>
      </c>
      <c r="H259" s="3">
        <v>3820.95</v>
      </c>
      <c r="I259" s="3">
        <v>105</v>
      </c>
      <c r="J259" s="39">
        <v>0</v>
      </c>
      <c r="K259" s="42"/>
    </row>
    <row r="260" spans="1:11" x14ac:dyDescent="0.25">
      <c r="A260" s="3" t="s">
        <v>1104</v>
      </c>
      <c r="B260" s="3">
        <v>6964</v>
      </c>
      <c r="C260" s="3" t="s">
        <v>1291</v>
      </c>
      <c r="D260" s="3">
        <v>26</v>
      </c>
      <c r="E260" s="3" t="s">
        <v>1292</v>
      </c>
      <c r="F260" s="3">
        <v>36.35</v>
      </c>
      <c r="G260" s="3" t="s">
        <v>15</v>
      </c>
      <c r="H260" s="3">
        <v>9487.35</v>
      </c>
      <c r="I260" s="3">
        <v>261</v>
      </c>
      <c r="J260" s="39">
        <v>0</v>
      </c>
      <c r="K260" s="42"/>
    </row>
    <row r="261" spans="1:11" x14ac:dyDescent="0.25">
      <c r="A261" s="3" t="s">
        <v>1104</v>
      </c>
      <c r="B261" s="3">
        <v>6964</v>
      </c>
      <c r="C261" s="3" t="s">
        <v>1291</v>
      </c>
      <c r="D261" s="3">
        <v>31</v>
      </c>
      <c r="E261" s="3" t="s">
        <v>1291</v>
      </c>
      <c r="F261" s="3">
        <v>36.39</v>
      </c>
      <c r="G261" s="3" t="s">
        <v>13</v>
      </c>
      <c r="H261" s="3">
        <v>13282.35</v>
      </c>
      <c r="I261" s="3">
        <v>365</v>
      </c>
      <c r="J261" s="39">
        <v>0</v>
      </c>
      <c r="K261" s="42"/>
    </row>
    <row r="262" spans="1:11" x14ac:dyDescent="0.25">
      <c r="A262" s="3" t="s">
        <v>1104</v>
      </c>
      <c r="B262" s="3">
        <v>6964</v>
      </c>
      <c r="C262" s="3" t="s">
        <v>1291</v>
      </c>
      <c r="D262" s="3">
        <v>33</v>
      </c>
      <c r="E262" s="3" t="s">
        <v>1291</v>
      </c>
      <c r="F262" s="3">
        <v>36.39</v>
      </c>
      <c r="G262" s="3" t="s">
        <v>10</v>
      </c>
      <c r="H262" s="3">
        <v>11390.07</v>
      </c>
      <c r="I262" s="3">
        <v>313</v>
      </c>
      <c r="J262" s="39">
        <v>0</v>
      </c>
      <c r="K262" s="42"/>
    </row>
    <row r="263" spans="1:11" x14ac:dyDescent="0.25">
      <c r="A263" s="3" t="s">
        <v>1104</v>
      </c>
      <c r="B263" s="3">
        <v>6967</v>
      </c>
      <c r="C263" s="3" t="s">
        <v>1293</v>
      </c>
      <c r="D263" s="3">
        <v>3</v>
      </c>
      <c r="E263" s="3" t="s">
        <v>1293</v>
      </c>
      <c r="F263" s="3">
        <v>43.75</v>
      </c>
      <c r="G263" s="3">
        <v>6</v>
      </c>
      <c r="H263" s="3">
        <v>2275</v>
      </c>
      <c r="I263" s="3">
        <v>52</v>
      </c>
      <c r="J263" s="39">
        <v>0</v>
      </c>
      <c r="K263" s="42"/>
    </row>
    <row r="264" spans="1:11" x14ac:dyDescent="0.25">
      <c r="A264" s="3" t="s">
        <v>1104</v>
      </c>
      <c r="B264" s="3">
        <v>6967</v>
      </c>
      <c r="C264" s="3" t="s">
        <v>1293</v>
      </c>
      <c r="D264" s="3">
        <v>12</v>
      </c>
      <c r="E264" s="3" t="s">
        <v>1294</v>
      </c>
      <c r="F264" s="3">
        <v>43.54</v>
      </c>
      <c r="G264" s="3">
        <v>6</v>
      </c>
      <c r="H264" s="3">
        <v>2264.08</v>
      </c>
      <c r="I264" s="3">
        <v>52</v>
      </c>
      <c r="J264" s="39">
        <v>0</v>
      </c>
      <c r="K264" s="42"/>
    </row>
    <row r="265" spans="1:11" x14ac:dyDescent="0.25">
      <c r="A265" s="3" t="s">
        <v>1104</v>
      </c>
      <c r="B265" s="3">
        <v>6967</v>
      </c>
      <c r="C265" s="3" t="s">
        <v>1293</v>
      </c>
      <c r="D265" s="3">
        <v>15</v>
      </c>
      <c r="E265" s="3" t="s">
        <v>1293</v>
      </c>
      <c r="F265" s="3">
        <v>43.75</v>
      </c>
      <c r="G265" s="3" t="s">
        <v>537</v>
      </c>
      <c r="H265" s="3">
        <v>4593.75</v>
      </c>
      <c r="I265" s="3">
        <v>105</v>
      </c>
      <c r="J265" s="39">
        <v>0</v>
      </c>
      <c r="K265" s="42"/>
    </row>
    <row r="266" spans="1:11" x14ac:dyDescent="0.25">
      <c r="A266" s="3" t="s">
        <v>1104</v>
      </c>
      <c r="B266" s="3">
        <v>6967</v>
      </c>
      <c r="C266" s="3" t="s">
        <v>1293</v>
      </c>
      <c r="D266" s="3">
        <v>18</v>
      </c>
      <c r="E266" s="3" t="s">
        <v>1294</v>
      </c>
      <c r="F266" s="3">
        <v>43.54</v>
      </c>
      <c r="G266" s="3" t="s">
        <v>537</v>
      </c>
      <c r="H266" s="3">
        <v>4571.7</v>
      </c>
      <c r="I266" s="3">
        <v>105</v>
      </c>
      <c r="J266" s="39">
        <v>0</v>
      </c>
      <c r="K266" s="42"/>
    </row>
    <row r="267" spans="1:11" x14ac:dyDescent="0.25">
      <c r="A267" s="3" t="s">
        <v>1104</v>
      </c>
      <c r="B267" s="3">
        <v>6967</v>
      </c>
      <c r="C267" s="3" t="s">
        <v>1293</v>
      </c>
      <c r="D267" s="3">
        <v>19</v>
      </c>
      <c r="E267" s="3" t="s">
        <v>1295</v>
      </c>
      <c r="F267" s="3">
        <v>40.46</v>
      </c>
      <c r="G267" s="3" t="s">
        <v>297</v>
      </c>
      <c r="H267" s="3">
        <v>5502.56</v>
      </c>
      <c r="I267" s="3">
        <v>136</v>
      </c>
      <c r="J267" s="39" t="s">
        <v>244</v>
      </c>
      <c r="K267" s="42"/>
    </row>
    <row r="268" spans="1:11" x14ac:dyDescent="0.25">
      <c r="A268" s="3" t="s">
        <v>1104</v>
      </c>
      <c r="B268" s="3">
        <v>6967</v>
      </c>
      <c r="C268" s="3" t="s">
        <v>1293</v>
      </c>
      <c r="D268" s="3">
        <v>20</v>
      </c>
      <c r="E268" s="3" t="s">
        <v>1294</v>
      </c>
      <c r="F268" s="3">
        <v>43.54</v>
      </c>
      <c r="G268" s="3" t="s">
        <v>537</v>
      </c>
      <c r="H268" s="3">
        <v>4571.7</v>
      </c>
      <c r="I268" s="3">
        <v>105</v>
      </c>
      <c r="J268" s="39">
        <v>0</v>
      </c>
      <c r="K268" s="42"/>
    </row>
    <row r="269" spans="1:11" x14ac:dyDescent="0.25">
      <c r="A269" s="3" t="s">
        <v>1104</v>
      </c>
      <c r="B269" s="3">
        <v>6967</v>
      </c>
      <c r="C269" s="3" t="s">
        <v>1293</v>
      </c>
      <c r="D269" s="3">
        <v>21</v>
      </c>
      <c r="E269" s="3" t="s">
        <v>1293</v>
      </c>
      <c r="F269" s="3">
        <v>43.75</v>
      </c>
      <c r="G269" s="3">
        <v>5</v>
      </c>
      <c r="H269" s="3">
        <v>2275</v>
      </c>
      <c r="I269" s="3">
        <v>52</v>
      </c>
      <c r="J269" s="39">
        <v>0</v>
      </c>
      <c r="K269" s="42"/>
    </row>
    <row r="270" spans="1:11" x14ac:dyDescent="0.25">
      <c r="A270" s="3" t="s">
        <v>1104</v>
      </c>
      <c r="B270" s="3">
        <v>6968</v>
      </c>
      <c r="C270" s="3" t="s">
        <v>1296</v>
      </c>
      <c r="D270" s="3">
        <v>5</v>
      </c>
      <c r="E270" s="3" t="s">
        <v>1297</v>
      </c>
      <c r="F270" s="3">
        <v>40.229999999999997</v>
      </c>
      <c r="G270" s="3" t="s">
        <v>1298</v>
      </c>
      <c r="H270" s="3">
        <v>4224.1499999999996</v>
      </c>
      <c r="I270" s="3">
        <v>105</v>
      </c>
      <c r="J270" s="39">
        <v>0</v>
      </c>
      <c r="K270" s="42"/>
    </row>
    <row r="271" spans="1:11" x14ac:dyDescent="0.25">
      <c r="A271" s="3" t="s">
        <v>1104</v>
      </c>
      <c r="B271" s="3">
        <v>6968</v>
      </c>
      <c r="C271" s="3" t="s">
        <v>1296</v>
      </c>
      <c r="D271" s="3">
        <v>7</v>
      </c>
      <c r="E271" s="3" t="s">
        <v>1297</v>
      </c>
      <c r="F271" s="3">
        <v>40.229999999999997</v>
      </c>
      <c r="G271" s="3" t="s">
        <v>13</v>
      </c>
      <c r="H271" s="3">
        <v>14683.95</v>
      </c>
      <c r="I271" s="3">
        <v>365</v>
      </c>
      <c r="J271" s="39">
        <v>0</v>
      </c>
      <c r="K271" s="42"/>
    </row>
    <row r="272" spans="1:11" x14ac:dyDescent="0.25">
      <c r="A272" s="3" t="s">
        <v>1104</v>
      </c>
      <c r="B272" s="3">
        <v>6972</v>
      </c>
      <c r="C272" s="3" t="s">
        <v>1299</v>
      </c>
      <c r="D272" s="3">
        <v>2</v>
      </c>
      <c r="E272" s="3" t="s">
        <v>1300</v>
      </c>
      <c r="F272" s="3">
        <v>58.88</v>
      </c>
      <c r="G272" s="3">
        <v>6</v>
      </c>
      <c r="H272" s="3">
        <v>3061.76</v>
      </c>
      <c r="I272" s="3">
        <v>52</v>
      </c>
      <c r="J272" s="39">
        <v>0</v>
      </c>
      <c r="K272" s="42"/>
    </row>
    <row r="273" spans="1:11" x14ac:dyDescent="0.25">
      <c r="A273" s="3" t="s">
        <v>1104</v>
      </c>
      <c r="B273" s="3">
        <v>6972</v>
      </c>
      <c r="C273" s="3" t="s">
        <v>1299</v>
      </c>
      <c r="D273" s="3">
        <v>3</v>
      </c>
      <c r="E273" s="3" t="s">
        <v>1301</v>
      </c>
      <c r="F273" s="3">
        <v>58.82</v>
      </c>
      <c r="G273" s="3" t="s">
        <v>148</v>
      </c>
      <c r="H273" s="3">
        <v>6117.28</v>
      </c>
      <c r="I273" s="3">
        <v>104</v>
      </c>
      <c r="J273" s="39">
        <v>0</v>
      </c>
      <c r="K273" s="42"/>
    </row>
    <row r="274" spans="1:11" x14ac:dyDescent="0.25">
      <c r="A274" s="3" t="s">
        <v>1104</v>
      </c>
      <c r="B274" s="3">
        <v>6972</v>
      </c>
      <c r="C274" s="3" t="s">
        <v>1299</v>
      </c>
      <c r="D274" s="3">
        <v>5</v>
      </c>
      <c r="E274" s="3" t="s">
        <v>1301</v>
      </c>
      <c r="F274" s="3">
        <v>58.82</v>
      </c>
      <c r="G274" s="3" t="s">
        <v>405</v>
      </c>
      <c r="H274" s="3">
        <v>6117.28</v>
      </c>
      <c r="I274" s="3">
        <v>104</v>
      </c>
      <c r="J274" s="39">
        <v>0</v>
      </c>
      <c r="K274" s="42"/>
    </row>
    <row r="275" spans="1:11" x14ac:dyDescent="0.25">
      <c r="A275" s="3" t="s">
        <v>1104</v>
      </c>
      <c r="B275" s="3">
        <v>6972</v>
      </c>
      <c r="C275" s="3" t="s">
        <v>1299</v>
      </c>
      <c r="D275" s="3">
        <v>6</v>
      </c>
      <c r="E275" s="3" t="s">
        <v>1300</v>
      </c>
      <c r="F275" s="3">
        <v>58.88</v>
      </c>
      <c r="G275" s="3" t="s">
        <v>405</v>
      </c>
      <c r="H275" s="3">
        <v>6123.52</v>
      </c>
      <c r="I275" s="3">
        <v>104</v>
      </c>
      <c r="J275" s="39">
        <v>0</v>
      </c>
      <c r="K275" s="42"/>
    </row>
    <row r="276" spans="1:11" x14ac:dyDescent="0.25">
      <c r="A276" s="3" t="s">
        <v>1104</v>
      </c>
      <c r="B276" s="3">
        <v>6972</v>
      </c>
      <c r="C276" s="3" t="s">
        <v>1299</v>
      </c>
      <c r="D276" s="3">
        <v>7</v>
      </c>
      <c r="E276" s="3" t="s">
        <v>1301</v>
      </c>
      <c r="F276" s="3">
        <v>58.82</v>
      </c>
      <c r="G276" s="3" t="s">
        <v>329</v>
      </c>
      <c r="H276" s="3">
        <v>9175.92</v>
      </c>
      <c r="I276" s="3">
        <v>156</v>
      </c>
      <c r="J276" s="39">
        <v>0</v>
      </c>
      <c r="K276" s="42"/>
    </row>
    <row r="277" spans="1:11" x14ac:dyDescent="0.25">
      <c r="A277" s="3" t="s">
        <v>1104</v>
      </c>
      <c r="B277" s="3">
        <v>6972</v>
      </c>
      <c r="C277" s="3" t="s">
        <v>1299</v>
      </c>
      <c r="D277" s="3">
        <v>10</v>
      </c>
      <c r="E277" s="3" t="s">
        <v>1300</v>
      </c>
      <c r="F277" s="3">
        <v>58.88</v>
      </c>
      <c r="G277" s="3" t="s">
        <v>148</v>
      </c>
      <c r="H277" s="3">
        <v>6123.52</v>
      </c>
      <c r="I277" s="3">
        <v>104</v>
      </c>
      <c r="J277" s="39">
        <v>0</v>
      </c>
      <c r="K277" s="42"/>
    </row>
    <row r="278" spans="1:11" x14ac:dyDescent="0.25">
      <c r="A278" s="3" t="s">
        <v>1104</v>
      </c>
      <c r="B278" s="3">
        <v>6972</v>
      </c>
      <c r="C278" s="3" t="s">
        <v>1299</v>
      </c>
      <c r="D278" s="3">
        <v>11</v>
      </c>
      <c r="E278" s="3" t="s">
        <v>1301</v>
      </c>
      <c r="F278" s="3">
        <v>58.82</v>
      </c>
      <c r="G278" s="3">
        <v>6</v>
      </c>
      <c r="H278" s="3">
        <v>3058.64</v>
      </c>
      <c r="I278" s="3">
        <v>52</v>
      </c>
      <c r="J278" s="39">
        <v>0</v>
      </c>
      <c r="K278" s="42"/>
    </row>
    <row r="279" spans="1:11" x14ac:dyDescent="0.25">
      <c r="A279" s="3" t="s">
        <v>1104</v>
      </c>
      <c r="B279" s="3">
        <v>6972</v>
      </c>
      <c r="C279" s="3" t="s">
        <v>1299</v>
      </c>
      <c r="D279" s="3">
        <v>14</v>
      </c>
      <c r="E279" s="3" t="s">
        <v>1300</v>
      </c>
      <c r="F279" s="3">
        <v>58.88</v>
      </c>
      <c r="G279" s="3" t="s">
        <v>329</v>
      </c>
      <c r="H279" s="3">
        <v>9185.2800000000007</v>
      </c>
      <c r="I279" s="3">
        <v>156</v>
      </c>
      <c r="J279" s="39">
        <v>0</v>
      </c>
      <c r="K279" s="42"/>
    </row>
    <row r="280" spans="1:11" x14ac:dyDescent="0.25">
      <c r="A280" s="3" t="s">
        <v>1104</v>
      </c>
      <c r="B280" s="3">
        <v>6974</v>
      </c>
      <c r="C280" s="3" t="s">
        <v>1302</v>
      </c>
      <c r="D280" s="3">
        <v>1</v>
      </c>
      <c r="E280" s="3" t="s">
        <v>1303</v>
      </c>
      <c r="F280" s="3">
        <v>20.309999999999999</v>
      </c>
      <c r="G280" s="3">
        <v>6</v>
      </c>
      <c r="H280" s="3">
        <v>1056.1199999999999</v>
      </c>
      <c r="I280" s="3">
        <v>52</v>
      </c>
      <c r="J280" s="39">
        <v>0</v>
      </c>
      <c r="K280" s="42"/>
    </row>
    <row r="281" spans="1:11" x14ac:dyDescent="0.25">
      <c r="A281" s="3" t="s">
        <v>1104</v>
      </c>
      <c r="B281" s="3">
        <v>6976</v>
      </c>
      <c r="C281" s="3" t="s">
        <v>1304</v>
      </c>
      <c r="D281" s="3">
        <v>12</v>
      </c>
      <c r="E281" s="3" t="s">
        <v>1305</v>
      </c>
      <c r="F281" s="3">
        <v>22.98</v>
      </c>
      <c r="G281" s="3" t="s">
        <v>15</v>
      </c>
      <c r="H281" s="3">
        <v>5997.78</v>
      </c>
      <c r="I281" s="3">
        <v>261</v>
      </c>
      <c r="J281" s="39">
        <v>0</v>
      </c>
      <c r="K281" s="42"/>
    </row>
    <row r="282" spans="1:11" x14ac:dyDescent="0.25">
      <c r="A282" s="3" t="s">
        <v>1104</v>
      </c>
      <c r="B282" s="3">
        <v>6976</v>
      </c>
      <c r="C282" s="3" t="s">
        <v>1304</v>
      </c>
      <c r="D282" s="3">
        <v>14</v>
      </c>
      <c r="E282" s="3" t="s">
        <v>1305</v>
      </c>
      <c r="F282" s="3">
        <v>22.98</v>
      </c>
      <c r="G282" s="3">
        <v>5</v>
      </c>
      <c r="H282" s="3">
        <v>1194.96</v>
      </c>
      <c r="I282" s="3">
        <v>52</v>
      </c>
      <c r="J282" s="39">
        <v>0</v>
      </c>
      <c r="K282" s="42"/>
    </row>
    <row r="283" spans="1:11" x14ac:dyDescent="0.25">
      <c r="A283" s="3" t="s">
        <v>1104</v>
      </c>
      <c r="B283" s="3">
        <v>6976</v>
      </c>
      <c r="C283" s="3" t="s">
        <v>1304</v>
      </c>
      <c r="D283" s="3">
        <v>16</v>
      </c>
      <c r="E283" s="3" t="s">
        <v>1305</v>
      </c>
      <c r="F283" s="3">
        <v>22.98</v>
      </c>
      <c r="G283" s="3" t="s">
        <v>15</v>
      </c>
      <c r="H283" s="3">
        <v>5997.78</v>
      </c>
      <c r="I283" s="3">
        <v>261</v>
      </c>
      <c r="J283" s="39">
        <v>0</v>
      </c>
      <c r="K283" s="42"/>
    </row>
    <row r="284" spans="1:11" x14ac:dyDescent="0.25">
      <c r="A284" s="3" t="s">
        <v>1104</v>
      </c>
      <c r="B284" s="3">
        <v>6976</v>
      </c>
      <c r="C284" s="3" t="s">
        <v>1304</v>
      </c>
      <c r="D284" s="3">
        <v>17</v>
      </c>
      <c r="E284" s="3" t="s">
        <v>1304</v>
      </c>
      <c r="F284" s="3">
        <v>23.13</v>
      </c>
      <c r="G284" s="3" t="s">
        <v>15</v>
      </c>
      <c r="H284" s="3">
        <v>6036.93</v>
      </c>
      <c r="I284" s="3">
        <v>261</v>
      </c>
      <c r="J284" s="39">
        <v>0</v>
      </c>
      <c r="K284" s="42"/>
    </row>
    <row r="285" spans="1:11" x14ac:dyDescent="0.25">
      <c r="A285" s="3" t="s">
        <v>1104</v>
      </c>
      <c r="B285" s="3">
        <v>6976</v>
      </c>
      <c r="C285" s="3" t="s">
        <v>1304</v>
      </c>
      <c r="D285" s="3">
        <v>19</v>
      </c>
      <c r="E285" s="3" t="s">
        <v>1304</v>
      </c>
      <c r="F285" s="3">
        <v>23.13</v>
      </c>
      <c r="G285" s="3">
        <v>5</v>
      </c>
      <c r="H285" s="3">
        <v>1202.76</v>
      </c>
      <c r="I285" s="3">
        <v>52</v>
      </c>
      <c r="J285" s="39">
        <v>0</v>
      </c>
      <c r="K285" s="42"/>
    </row>
    <row r="286" spans="1:11" x14ac:dyDescent="0.25">
      <c r="A286" s="3" t="s">
        <v>1104</v>
      </c>
      <c r="B286" s="3">
        <v>6976</v>
      </c>
      <c r="C286" s="3" t="s">
        <v>1304</v>
      </c>
      <c r="D286" s="3">
        <v>21</v>
      </c>
      <c r="E286" s="3" t="s">
        <v>1304</v>
      </c>
      <c r="F286" s="3">
        <v>23.13</v>
      </c>
      <c r="G286" s="3" t="s">
        <v>15</v>
      </c>
      <c r="H286" s="3">
        <v>6036.93</v>
      </c>
      <c r="I286" s="3">
        <v>261</v>
      </c>
      <c r="J286" s="39">
        <v>0</v>
      </c>
      <c r="K286" s="42"/>
    </row>
    <row r="287" spans="1:11" x14ac:dyDescent="0.25">
      <c r="A287" s="3" t="s">
        <v>1104</v>
      </c>
      <c r="B287" s="3">
        <v>6977</v>
      </c>
      <c r="C287" s="3" t="s">
        <v>1306</v>
      </c>
      <c r="D287" s="3">
        <v>8</v>
      </c>
      <c r="E287" s="3" t="s">
        <v>1307</v>
      </c>
      <c r="F287" s="3">
        <v>21.48</v>
      </c>
      <c r="G287" s="3" t="s">
        <v>15</v>
      </c>
      <c r="H287" s="3">
        <v>5606.28</v>
      </c>
      <c r="I287" s="3">
        <v>261</v>
      </c>
      <c r="J287" s="39">
        <v>0</v>
      </c>
      <c r="K287" s="42"/>
    </row>
    <row r="288" spans="1:11" x14ac:dyDescent="0.25">
      <c r="A288" s="3" t="s">
        <v>1104</v>
      </c>
      <c r="B288" s="3">
        <v>6979</v>
      </c>
      <c r="C288" s="3" t="s">
        <v>1308</v>
      </c>
      <c r="D288" s="3">
        <v>2</v>
      </c>
      <c r="E288" s="3" t="s">
        <v>1309</v>
      </c>
      <c r="F288" s="3">
        <v>23.93</v>
      </c>
      <c r="G288" s="3" t="s">
        <v>10</v>
      </c>
      <c r="H288" s="3">
        <v>7490.09</v>
      </c>
      <c r="I288" s="3">
        <v>313</v>
      </c>
      <c r="J288" s="39">
        <v>0</v>
      </c>
      <c r="K288" s="42"/>
    </row>
    <row r="289" spans="1:11" x14ac:dyDescent="0.25">
      <c r="A289" s="3" t="s">
        <v>1104</v>
      </c>
      <c r="B289" s="3">
        <v>6979</v>
      </c>
      <c r="C289" s="3" t="s">
        <v>1308</v>
      </c>
      <c r="D289" s="3">
        <v>5</v>
      </c>
      <c r="E289" s="3" t="s">
        <v>1310</v>
      </c>
      <c r="F289" s="3">
        <v>23.88</v>
      </c>
      <c r="G289" s="3" t="s">
        <v>15</v>
      </c>
      <c r="H289" s="3">
        <v>6232.68</v>
      </c>
      <c r="I289" s="3">
        <v>261</v>
      </c>
      <c r="J289" s="39">
        <v>0</v>
      </c>
      <c r="K289" s="42"/>
    </row>
    <row r="290" spans="1:11" x14ac:dyDescent="0.25">
      <c r="A290" s="3" t="s">
        <v>1104</v>
      </c>
      <c r="B290" s="3">
        <v>6979</v>
      </c>
      <c r="C290" s="3" t="s">
        <v>1308</v>
      </c>
      <c r="D290" s="3">
        <v>7</v>
      </c>
      <c r="E290" s="3" t="s">
        <v>1310</v>
      </c>
      <c r="F290" s="3">
        <v>23.88</v>
      </c>
      <c r="G290" s="3" t="s">
        <v>10</v>
      </c>
      <c r="H290" s="3">
        <v>7474.44</v>
      </c>
      <c r="I290" s="3">
        <v>313</v>
      </c>
      <c r="J290" s="39">
        <v>0</v>
      </c>
      <c r="K290" s="42"/>
    </row>
    <row r="291" spans="1:11" x14ac:dyDescent="0.25">
      <c r="A291" s="3" t="s">
        <v>1104</v>
      </c>
      <c r="B291" s="3">
        <v>6981</v>
      </c>
      <c r="C291" s="3" t="s">
        <v>1311</v>
      </c>
      <c r="D291" s="3">
        <v>4</v>
      </c>
      <c r="E291" s="3" t="s">
        <v>1312</v>
      </c>
      <c r="F291" s="3">
        <v>54.53</v>
      </c>
      <c r="G291" s="3" t="s">
        <v>329</v>
      </c>
      <c r="H291" s="3">
        <v>8506.68</v>
      </c>
      <c r="I291" s="3">
        <v>156</v>
      </c>
      <c r="J291" s="39">
        <v>0</v>
      </c>
      <c r="K291" s="42"/>
    </row>
    <row r="292" spans="1:11" x14ac:dyDescent="0.25">
      <c r="A292" s="3" t="s">
        <v>1104</v>
      </c>
      <c r="B292" s="3">
        <v>6981</v>
      </c>
      <c r="C292" s="3" t="s">
        <v>1311</v>
      </c>
      <c r="D292" s="3">
        <v>5</v>
      </c>
      <c r="E292" s="3" t="s">
        <v>1313</v>
      </c>
      <c r="F292" s="3">
        <v>42.28</v>
      </c>
      <c r="G292" s="3" t="s">
        <v>329</v>
      </c>
      <c r="H292" s="3">
        <v>6595.68</v>
      </c>
      <c r="I292" s="3">
        <v>156</v>
      </c>
      <c r="J292" s="39">
        <v>0</v>
      </c>
      <c r="K292" s="42"/>
    </row>
    <row r="293" spans="1:11" x14ac:dyDescent="0.25">
      <c r="A293" s="3" t="s">
        <v>1104</v>
      </c>
      <c r="B293" s="3">
        <v>6981</v>
      </c>
      <c r="C293" s="3" t="s">
        <v>1311</v>
      </c>
      <c r="D293" s="3">
        <v>6</v>
      </c>
      <c r="E293" s="3" t="s">
        <v>1314</v>
      </c>
      <c r="F293" s="3">
        <v>42.2</v>
      </c>
      <c r="G293" s="3" t="s">
        <v>329</v>
      </c>
      <c r="H293" s="3">
        <v>6583.2</v>
      </c>
      <c r="I293" s="3">
        <v>156</v>
      </c>
      <c r="J293" s="39">
        <v>0</v>
      </c>
      <c r="K293" s="42"/>
    </row>
    <row r="294" spans="1:11" x14ac:dyDescent="0.25">
      <c r="A294" s="3" t="s">
        <v>1104</v>
      </c>
      <c r="B294" s="3">
        <v>6982</v>
      </c>
      <c r="C294" s="3" t="s">
        <v>1315</v>
      </c>
      <c r="D294" s="3">
        <v>1</v>
      </c>
      <c r="E294" s="3" t="s">
        <v>1316</v>
      </c>
      <c r="F294" s="3">
        <v>20.65</v>
      </c>
      <c r="G294" s="3">
        <v>6</v>
      </c>
      <c r="H294" s="3">
        <v>1073.8</v>
      </c>
      <c r="I294" s="3">
        <v>52</v>
      </c>
      <c r="J294" s="39">
        <v>0</v>
      </c>
      <c r="K294" s="42"/>
    </row>
    <row r="295" spans="1:11" x14ac:dyDescent="0.25">
      <c r="A295" s="3" t="s">
        <v>1104</v>
      </c>
      <c r="B295" s="3">
        <v>6982</v>
      </c>
      <c r="C295" s="3" t="s">
        <v>1315</v>
      </c>
      <c r="D295" s="3">
        <v>2</v>
      </c>
      <c r="E295" s="3" t="s">
        <v>1317</v>
      </c>
      <c r="F295" s="3">
        <v>20.7</v>
      </c>
      <c r="G295" s="3">
        <v>6</v>
      </c>
      <c r="H295" s="3">
        <v>1076.4000000000001</v>
      </c>
      <c r="I295" s="3">
        <v>52</v>
      </c>
      <c r="J295" s="39">
        <v>0</v>
      </c>
      <c r="K295" s="42"/>
    </row>
    <row r="296" spans="1:11" x14ac:dyDescent="0.25">
      <c r="A296" s="3" t="s">
        <v>1104</v>
      </c>
      <c r="B296" s="3">
        <v>6982</v>
      </c>
      <c r="C296" s="3" t="s">
        <v>1315</v>
      </c>
      <c r="D296" s="3">
        <v>9</v>
      </c>
      <c r="E296" s="3" t="s">
        <v>1315</v>
      </c>
      <c r="F296" s="3">
        <v>27.19</v>
      </c>
      <c r="G296" s="3">
        <v>3</v>
      </c>
      <c r="H296" s="3">
        <v>1413.88</v>
      </c>
      <c r="I296" s="3">
        <v>52</v>
      </c>
      <c r="J296" s="39">
        <v>0</v>
      </c>
      <c r="K296" s="42"/>
    </row>
    <row r="297" spans="1:11" x14ac:dyDescent="0.25">
      <c r="A297" s="3" t="s">
        <v>1104</v>
      </c>
      <c r="B297" s="3">
        <v>6982</v>
      </c>
      <c r="C297" s="3" t="s">
        <v>1315</v>
      </c>
      <c r="D297" s="3">
        <v>11</v>
      </c>
      <c r="E297" s="3" t="s">
        <v>1316</v>
      </c>
      <c r="F297" s="3">
        <v>20.65</v>
      </c>
      <c r="G297" s="3" t="s">
        <v>15</v>
      </c>
      <c r="H297" s="3">
        <v>5389.65</v>
      </c>
      <c r="I297" s="3">
        <v>261</v>
      </c>
      <c r="J297" s="39">
        <v>0</v>
      </c>
      <c r="K297" s="42"/>
    </row>
    <row r="298" spans="1:11" x14ac:dyDescent="0.25">
      <c r="A298" s="3" t="s">
        <v>1104</v>
      </c>
      <c r="B298" s="3">
        <v>6982</v>
      </c>
      <c r="C298" s="3" t="s">
        <v>1315</v>
      </c>
      <c r="D298" s="3">
        <v>20</v>
      </c>
      <c r="E298" s="3" t="s">
        <v>1318</v>
      </c>
      <c r="F298" s="3">
        <v>27.16</v>
      </c>
      <c r="G298" s="3" t="s">
        <v>537</v>
      </c>
      <c r="H298" s="3">
        <v>2851.8</v>
      </c>
      <c r="I298" s="3">
        <v>105</v>
      </c>
      <c r="J298" s="39">
        <v>0</v>
      </c>
      <c r="K298" s="42"/>
    </row>
    <row r="299" spans="1:11" x14ac:dyDescent="0.25">
      <c r="A299" s="3" t="s">
        <v>1104</v>
      </c>
      <c r="B299" s="3">
        <v>6982</v>
      </c>
      <c r="C299" s="3" t="s">
        <v>1315</v>
      </c>
      <c r="D299" s="3">
        <v>21</v>
      </c>
      <c r="E299" s="3" t="s">
        <v>1315</v>
      </c>
      <c r="F299" s="3">
        <v>27.19</v>
      </c>
      <c r="G299" s="3" t="s">
        <v>537</v>
      </c>
      <c r="H299" s="3">
        <v>2854.95</v>
      </c>
      <c r="I299" s="3">
        <v>105</v>
      </c>
      <c r="J299" s="39">
        <v>0</v>
      </c>
      <c r="K299" s="42"/>
    </row>
    <row r="300" spans="1:11" x14ac:dyDescent="0.25">
      <c r="A300" s="3" t="s">
        <v>1104</v>
      </c>
      <c r="B300" s="3">
        <v>6982</v>
      </c>
      <c r="C300" s="3" t="s">
        <v>1315</v>
      </c>
      <c r="D300" s="3">
        <v>22</v>
      </c>
      <c r="E300" s="3" t="s">
        <v>1318</v>
      </c>
      <c r="F300" s="3">
        <v>27.16</v>
      </c>
      <c r="G300" s="3" t="s">
        <v>537</v>
      </c>
      <c r="H300" s="3">
        <v>2851.8</v>
      </c>
      <c r="I300" s="3">
        <v>105</v>
      </c>
      <c r="J300" s="39">
        <v>0</v>
      </c>
      <c r="K300" s="42"/>
    </row>
    <row r="301" spans="1:11" x14ac:dyDescent="0.25">
      <c r="A301" s="3" t="s">
        <v>1104</v>
      </c>
      <c r="B301" s="3">
        <v>6982</v>
      </c>
      <c r="C301" s="3" t="s">
        <v>1315</v>
      </c>
      <c r="D301" s="3">
        <v>23</v>
      </c>
      <c r="E301" s="3" t="s">
        <v>1315</v>
      </c>
      <c r="F301" s="3">
        <v>27.19</v>
      </c>
      <c r="G301" s="3" t="s">
        <v>537</v>
      </c>
      <c r="H301" s="3">
        <v>2854.95</v>
      </c>
      <c r="I301" s="3">
        <v>105</v>
      </c>
      <c r="J301" s="39">
        <v>0</v>
      </c>
      <c r="K301" s="42"/>
    </row>
    <row r="302" spans="1:11" x14ac:dyDescent="0.25">
      <c r="A302" s="3" t="s">
        <v>1104</v>
      </c>
      <c r="B302" s="3">
        <v>6982</v>
      </c>
      <c r="C302" s="3" t="s">
        <v>1315</v>
      </c>
      <c r="D302" s="3">
        <v>25</v>
      </c>
      <c r="E302" s="3" t="s">
        <v>1316</v>
      </c>
      <c r="F302" s="3">
        <v>20.8</v>
      </c>
      <c r="G302" s="3">
        <v>7</v>
      </c>
      <c r="H302" s="3">
        <v>1081.5999999999999</v>
      </c>
      <c r="I302" s="3">
        <v>52</v>
      </c>
      <c r="J302" s="39">
        <v>0</v>
      </c>
      <c r="K302" s="42"/>
    </row>
    <row r="303" spans="1:11" x14ac:dyDescent="0.25">
      <c r="A303" s="3" t="s">
        <v>1104</v>
      </c>
      <c r="B303" s="3">
        <v>6982</v>
      </c>
      <c r="C303" s="3" t="s">
        <v>1315</v>
      </c>
      <c r="D303" s="3">
        <v>26</v>
      </c>
      <c r="E303" s="3" t="s">
        <v>1317</v>
      </c>
      <c r="F303" s="3">
        <v>20.7</v>
      </c>
      <c r="G303" s="3">
        <v>7</v>
      </c>
      <c r="H303" s="3">
        <v>1076.4000000000001</v>
      </c>
      <c r="I303" s="3">
        <v>52</v>
      </c>
      <c r="J303" s="39">
        <v>0</v>
      </c>
      <c r="K303" s="42"/>
    </row>
    <row r="304" spans="1:11" x14ac:dyDescent="0.25">
      <c r="A304" s="3" t="s">
        <v>1104</v>
      </c>
      <c r="B304" s="3">
        <v>6984</v>
      </c>
      <c r="C304" s="3" t="s">
        <v>1319</v>
      </c>
      <c r="D304" s="3">
        <v>1</v>
      </c>
      <c r="E304" s="3" t="s">
        <v>1319</v>
      </c>
      <c r="F304" s="3">
        <v>41.34</v>
      </c>
      <c r="G304" s="3" t="s">
        <v>13</v>
      </c>
      <c r="H304" s="3">
        <v>15089.1</v>
      </c>
      <c r="I304" s="3">
        <v>365</v>
      </c>
      <c r="J304" s="39">
        <v>0</v>
      </c>
      <c r="K304" s="42"/>
    </row>
    <row r="305" spans="1:11" x14ac:dyDescent="0.25">
      <c r="A305" s="3" t="s">
        <v>1104</v>
      </c>
      <c r="B305" s="3">
        <v>6984</v>
      </c>
      <c r="C305" s="3" t="s">
        <v>1319</v>
      </c>
      <c r="D305" s="3">
        <v>5</v>
      </c>
      <c r="E305" s="3" t="s">
        <v>1320</v>
      </c>
      <c r="F305" s="3">
        <v>36.43</v>
      </c>
      <c r="G305" s="3" t="s">
        <v>13</v>
      </c>
      <c r="H305" s="3">
        <v>13296.95</v>
      </c>
      <c r="I305" s="3">
        <v>365</v>
      </c>
      <c r="J305" s="39">
        <v>0</v>
      </c>
      <c r="K305" s="42"/>
    </row>
    <row r="306" spans="1:11" x14ac:dyDescent="0.25">
      <c r="A306" s="3" t="s">
        <v>1104</v>
      </c>
      <c r="B306" s="3">
        <v>6984</v>
      </c>
      <c r="C306" s="3" t="s">
        <v>1319</v>
      </c>
      <c r="D306" s="3">
        <v>6</v>
      </c>
      <c r="E306" s="3" t="s">
        <v>1321</v>
      </c>
      <c r="F306" s="3">
        <v>36.520000000000003</v>
      </c>
      <c r="G306" s="3" t="s">
        <v>13</v>
      </c>
      <c r="H306" s="3">
        <v>13329.8</v>
      </c>
      <c r="I306" s="3">
        <v>365</v>
      </c>
      <c r="J306" s="39">
        <v>0</v>
      </c>
      <c r="K306" s="42"/>
    </row>
    <row r="307" spans="1:11" x14ac:dyDescent="0.25">
      <c r="A307" s="3" t="s">
        <v>1104</v>
      </c>
      <c r="B307" s="3">
        <v>6985</v>
      </c>
      <c r="C307" s="3" t="s">
        <v>1322</v>
      </c>
      <c r="D307" s="3">
        <v>10</v>
      </c>
      <c r="E307" s="3" t="s">
        <v>1323</v>
      </c>
      <c r="F307" s="3">
        <v>44.93</v>
      </c>
      <c r="G307" s="3" t="s">
        <v>13</v>
      </c>
      <c r="H307" s="3">
        <v>16399.45</v>
      </c>
      <c r="I307" s="3">
        <v>365</v>
      </c>
      <c r="J307" s="39">
        <v>0</v>
      </c>
      <c r="K307" s="42"/>
    </row>
    <row r="308" spans="1:11" x14ac:dyDescent="0.25">
      <c r="A308" s="3" t="s">
        <v>1104</v>
      </c>
      <c r="B308" s="3">
        <v>6985</v>
      </c>
      <c r="C308" s="3" t="s">
        <v>1322</v>
      </c>
      <c r="D308" s="3">
        <v>11</v>
      </c>
      <c r="E308" s="3" t="s">
        <v>1324</v>
      </c>
      <c r="F308" s="3">
        <v>44.81</v>
      </c>
      <c r="G308" s="3" t="s">
        <v>13</v>
      </c>
      <c r="H308" s="3">
        <v>16355.65</v>
      </c>
      <c r="I308" s="3">
        <v>365</v>
      </c>
      <c r="J308" s="39">
        <v>0</v>
      </c>
      <c r="K308" s="42"/>
    </row>
    <row r="309" spans="1:11" x14ac:dyDescent="0.25">
      <c r="A309" s="3" t="s">
        <v>1104</v>
      </c>
      <c r="B309" s="3">
        <v>6985</v>
      </c>
      <c r="C309" s="3" t="s">
        <v>1322</v>
      </c>
      <c r="D309" s="3">
        <v>13</v>
      </c>
      <c r="E309" s="3" t="s">
        <v>1325</v>
      </c>
      <c r="F309" s="3">
        <v>42.4</v>
      </c>
      <c r="G309" s="3" t="s">
        <v>15</v>
      </c>
      <c r="H309" s="3">
        <v>7165.6</v>
      </c>
      <c r="I309" s="3">
        <v>169</v>
      </c>
      <c r="J309" s="39" t="s">
        <v>244</v>
      </c>
      <c r="K309" s="42"/>
    </row>
    <row r="310" spans="1:11" x14ac:dyDescent="0.25">
      <c r="A310" s="3" t="s">
        <v>1104</v>
      </c>
      <c r="B310" s="3">
        <v>6985</v>
      </c>
      <c r="C310" s="3" t="s">
        <v>1322</v>
      </c>
      <c r="D310" s="3">
        <v>14</v>
      </c>
      <c r="E310" s="3" t="s">
        <v>1323</v>
      </c>
      <c r="F310" s="3">
        <v>44.93</v>
      </c>
      <c r="G310" s="3" t="s">
        <v>13</v>
      </c>
      <c r="H310" s="3">
        <v>16399.45</v>
      </c>
      <c r="I310" s="3">
        <v>365</v>
      </c>
      <c r="J310" s="39">
        <v>0</v>
      </c>
      <c r="K310" s="42"/>
    </row>
    <row r="311" spans="1:11" x14ac:dyDescent="0.25">
      <c r="A311" s="3" t="s">
        <v>1104</v>
      </c>
      <c r="B311" s="3">
        <v>6985</v>
      </c>
      <c r="C311" s="3" t="s">
        <v>1322</v>
      </c>
      <c r="D311" s="3">
        <v>16</v>
      </c>
      <c r="E311" s="3" t="s">
        <v>1326</v>
      </c>
      <c r="F311" s="3">
        <v>42.42</v>
      </c>
      <c r="G311" s="3" t="s">
        <v>15</v>
      </c>
      <c r="H311" s="3">
        <v>7168.98</v>
      </c>
      <c r="I311" s="3">
        <v>169</v>
      </c>
      <c r="J311" s="39" t="s">
        <v>244</v>
      </c>
      <c r="K311" s="42"/>
    </row>
    <row r="312" spans="1:11" x14ac:dyDescent="0.25">
      <c r="A312" s="3" t="s">
        <v>1104</v>
      </c>
      <c r="B312" s="3">
        <v>6986</v>
      </c>
      <c r="C312" s="3" t="s">
        <v>1327</v>
      </c>
      <c r="D312" s="3">
        <v>6</v>
      </c>
      <c r="E312" s="3" t="s">
        <v>1328</v>
      </c>
      <c r="F312" s="3">
        <v>35.57</v>
      </c>
      <c r="G312" s="3" t="s">
        <v>148</v>
      </c>
      <c r="H312" s="3">
        <v>3699.28</v>
      </c>
      <c r="I312" s="3">
        <v>104</v>
      </c>
      <c r="J312" s="39">
        <v>0</v>
      </c>
      <c r="K312" s="42"/>
    </row>
    <row r="313" spans="1:11" x14ac:dyDescent="0.25">
      <c r="A313" s="3" t="s">
        <v>1104</v>
      </c>
      <c r="B313" s="3">
        <v>6986</v>
      </c>
      <c r="C313" s="3" t="s">
        <v>1327</v>
      </c>
      <c r="D313" s="3">
        <v>10</v>
      </c>
      <c r="E313" s="3" t="s">
        <v>1328</v>
      </c>
      <c r="F313" s="3">
        <v>35.57</v>
      </c>
      <c r="G313" s="3" t="s">
        <v>15</v>
      </c>
      <c r="H313" s="3">
        <v>3094.59</v>
      </c>
      <c r="I313" s="3">
        <v>87</v>
      </c>
      <c r="J313" s="39" t="s">
        <v>239</v>
      </c>
      <c r="K313" s="42"/>
    </row>
    <row r="314" spans="1:11" x14ac:dyDescent="0.25">
      <c r="A314" s="3" t="s">
        <v>1104</v>
      </c>
      <c r="B314" s="3">
        <v>6986</v>
      </c>
      <c r="C314" s="3" t="s">
        <v>1327</v>
      </c>
      <c r="D314" s="3">
        <v>12</v>
      </c>
      <c r="E314" s="3" t="s">
        <v>1329</v>
      </c>
      <c r="F314" s="3">
        <v>37.799999999999997</v>
      </c>
      <c r="G314" s="3" t="s">
        <v>10</v>
      </c>
      <c r="H314" s="3">
        <v>11831.4</v>
      </c>
      <c r="I314" s="3">
        <v>313</v>
      </c>
      <c r="J314" s="39">
        <v>0</v>
      </c>
      <c r="K314" s="42"/>
    </row>
    <row r="315" spans="1:11" x14ac:dyDescent="0.25">
      <c r="A315" s="3" t="s">
        <v>1104</v>
      </c>
      <c r="B315" s="3">
        <v>6986</v>
      </c>
      <c r="C315" s="3" t="s">
        <v>1327</v>
      </c>
      <c r="D315" s="3">
        <v>13</v>
      </c>
      <c r="E315" s="3" t="s">
        <v>1327</v>
      </c>
      <c r="F315" s="3">
        <v>35.75</v>
      </c>
      <c r="G315" s="3" t="s">
        <v>148</v>
      </c>
      <c r="H315" s="3">
        <v>3718</v>
      </c>
      <c r="I315" s="3">
        <v>104</v>
      </c>
      <c r="J315" s="39">
        <v>0</v>
      </c>
      <c r="K315" s="42"/>
    </row>
    <row r="316" spans="1:11" x14ac:dyDescent="0.25">
      <c r="A316" s="3" t="s">
        <v>1104</v>
      </c>
      <c r="B316" s="3">
        <v>6986</v>
      </c>
      <c r="C316" s="3" t="s">
        <v>1327</v>
      </c>
      <c r="D316" s="3">
        <v>17</v>
      </c>
      <c r="E316" s="3" t="s">
        <v>1327</v>
      </c>
      <c r="F316" s="3">
        <v>35.75</v>
      </c>
      <c r="G316" s="3" t="s">
        <v>15</v>
      </c>
      <c r="H316" s="3">
        <v>3110.25</v>
      </c>
      <c r="I316" s="3">
        <v>87</v>
      </c>
      <c r="J316" s="39" t="s">
        <v>239</v>
      </c>
      <c r="K316" s="42"/>
    </row>
    <row r="317" spans="1:11" x14ac:dyDescent="0.25">
      <c r="A317" s="3" t="s">
        <v>1104</v>
      </c>
      <c r="B317" s="3">
        <v>6986</v>
      </c>
      <c r="C317" s="3" t="s">
        <v>1327</v>
      </c>
      <c r="D317" s="3">
        <v>19</v>
      </c>
      <c r="E317" s="3" t="s">
        <v>1330</v>
      </c>
      <c r="F317" s="3">
        <v>37.89</v>
      </c>
      <c r="G317" s="3" t="s">
        <v>10</v>
      </c>
      <c r="H317" s="3">
        <v>11859.57</v>
      </c>
      <c r="I317" s="3">
        <v>313</v>
      </c>
      <c r="J317" s="39">
        <v>0</v>
      </c>
      <c r="K317" s="42"/>
    </row>
    <row r="318" spans="1:11" x14ac:dyDescent="0.25">
      <c r="A318" s="3" t="s">
        <v>1104</v>
      </c>
      <c r="B318" s="3">
        <v>6987</v>
      </c>
      <c r="C318" s="3" t="s">
        <v>1331</v>
      </c>
      <c r="D318" s="3">
        <v>5</v>
      </c>
      <c r="E318" s="3" t="s">
        <v>1331</v>
      </c>
      <c r="F318" s="3">
        <v>26.35</v>
      </c>
      <c r="G318" s="3" t="s">
        <v>15</v>
      </c>
      <c r="H318" s="3">
        <v>6877.35</v>
      </c>
      <c r="I318" s="3">
        <v>261</v>
      </c>
      <c r="J318" s="39">
        <v>0</v>
      </c>
      <c r="K318" s="42"/>
    </row>
    <row r="319" spans="1:11" x14ac:dyDescent="0.25">
      <c r="A319" s="3" t="s">
        <v>1104</v>
      </c>
      <c r="B319" s="3">
        <v>6987</v>
      </c>
      <c r="C319" s="3" t="s">
        <v>1331</v>
      </c>
      <c r="D319" s="3">
        <v>8</v>
      </c>
      <c r="E319" s="3" t="s">
        <v>1331</v>
      </c>
      <c r="F319" s="3">
        <v>26.35</v>
      </c>
      <c r="G319" s="3">
        <v>5</v>
      </c>
      <c r="H319" s="3">
        <v>1370.2</v>
      </c>
      <c r="I319" s="3">
        <v>52</v>
      </c>
      <c r="J319" s="39">
        <v>0</v>
      </c>
      <c r="K319" s="42"/>
    </row>
    <row r="320" spans="1:11" x14ac:dyDescent="0.25">
      <c r="A320" s="3" t="s">
        <v>1104</v>
      </c>
      <c r="B320" s="3">
        <v>6987</v>
      </c>
      <c r="C320" s="3" t="s">
        <v>1331</v>
      </c>
      <c r="D320" s="3">
        <v>9</v>
      </c>
      <c r="E320" s="3" t="s">
        <v>1331</v>
      </c>
      <c r="F320" s="3">
        <v>26.35</v>
      </c>
      <c r="G320" s="3" t="s">
        <v>15</v>
      </c>
      <c r="H320" s="3">
        <v>6877.35</v>
      </c>
      <c r="I320" s="3">
        <v>261</v>
      </c>
      <c r="J320" s="39">
        <v>0</v>
      </c>
      <c r="K320" s="42"/>
    </row>
    <row r="321" spans="1:11" x14ac:dyDescent="0.25">
      <c r="A321" s="3" t="s">
        <v>1104</v>
      </c>
      <c r="B321" s="3">
        <v>6987</v>
      </c>
      <c r="C321" s="3" t="s">
        <v>1331</v>
      </c>
      <c r="D321" s="3">
        <v>10</v>
      </c>
      <c r="E321" s="3" t="s">
        <v>1331</v>
      </c>
      <c r="F321" s="3">
        <v>26.35</v>
      </c>
      <c r="G321" s="3" t="s">
        <v>297</v>
      </c>
      <c r="H321" s="3">
        <v>5507.15</v>
      </c>
      <c r="I321" s="3">
        <v>209</v>
      </c>
      <c r="J321" s="39">
        <v>0</v>
      </c>
      <c r="K321" s="42"/>
    </row>
    <row r="322" spans="1:11" x14ac:dyDescent="0.25">
      <c r="A322" s="3" t="s">
        <v>1104</v>
      </c>
      <c r="B322" s="3">
        <v>6988</v>
      </c>
      <c r="C322" s="3" t="s">
        <v>1332</v>
      </c>
      <c r="D322" s="3">
        <v>4</v>
      </c>
      <c r="E322" s="3" t="s">
        <v>1333</v>
      </c>
      <c r="F322" s="3">
        <v>8.7100000000000009</v>
      </c>
      <c r="G322" s="3" t="s">
        <v>15</v>
      </c>
      <c r="H322" s="3">
        <v>2273.31</v>
      </c>
      <c r="I322" s="3">
        <v>261</v>
      </c>
      <c r="J322" s="39">
        <v>0</v>
      </c>
      <c r="K322" s="42"/>
    </row>
    <row r="323" spans="1:11" x14ac:dyDescent="0.25">
      <c r="A323" s="3" t="s">
        <v>1104</v>
      </c>
      <c r="B323" s="3">
        <v>6998</v>
      </c>
      <c r="C323" s="3" t="s">
        <v>1334</v>
      </c>
      <c r="D323" s="3">
        <v>5</v>
      </c>
      <c r="E323" s="3" t="s">
        <v>1335</v>
      </c>
      <c r="F323" s="3">
        <v>76.94</v>
      </c>
      <c r="G323" s="3" t="s">
        <v>15</v>
      </c>
      <c r="H323" s="3">
        <v>13002.86</v>
      </c>
      <c r="I323" s="3">
        <v>169</v>
      </c>
      <c r="J323" s="39" t="s">
        <v>244</v>
      </c>
      <c r="K323" s="42"/>
    </row>
    <row r="324" spans="1:11" x14ac:dyDescent="0.25">
      <c r="A324" s="3" t="s">
        <v>1104</v>
      </c>
      <c r="B324" s="3">
        <v>7004</v>
      </c>
      <c r="C324" s="3" t="s">
        <v>1336</v>
      </c>
      <c r="D324" s="3">
        <v>1</v>
      </c>
      <c r="E324" s="3" t="s">
        <v>1337</v>
      </c>
      <c r="F324" s="3">
        <v>106.5</v>
      </c>
      <c r="G324" s="3" t="s">
        <v>15</v>
      </c>
      <c r="H324" s="3">
        <v>27796.5</v>
      </c>
      <c r="I324" s="3">
        <v>261</v>
      </c>
      <c r="J324" s="39">
        <v>0</v>
      </c>
      <c r="K324" s="42"/>
    </row>
    <row r="325" spans="1:11" x14ac:dyDescent="0.25">
      <c r="A325" s="3" t="s">
        <v>1104</v>
      </c>
      <c r="B325" s="3">
        <v>7004</v>
      </c>
      <c r="C325" s="3" t="s">
        <v>1336</v>
      </c>
      <c r="D325" s="3">
        <v>4</v>
      </c>
      <c r="E325" s="3" t="s">
        <v>1338</v>
      </c>
      <c r="F325" s="3">
        <v>106.8</v>
      </c>
      <c r="G325" s="3" t="s">
        <v>15</v>
      </c>
      <c r="H325" s="3">
        <v>27874.799999999999</v>
      </c>
      <c r="I325" s="3">
        <v>261</v>
      </c>
      <c r="J325" s="39">
        <v>0</v>
      </c>
      <c r="K325" s="42"/>
    </row>
    <row r="326" spans="1:11" x14ac:dyDescent="0.25">
      <c r="A326" s="3" t="s">
        <v>1104</v>
      </c>
      <c r="B326" s="3">
        <v>7006</v>
      </c>
      <c r="C326" s="3" t="s">
        <v>1339</v>
      </c>
      <c r="D326" s="3">
        <v>2</v>
      </c>
      <c r="E326" s="3" t="s">
        <v>1340</v>
      </c>
      <c r="F326" s="3">
        <v>208.28</v>
      </c>
      <c r="G326" s="3" t="s">
        <v>1341</v>
      </c>
      <c r="H326" s="3">
        <v>21661.119999999999</v>
      </c>
      <c r="I326" s="3">
        <v>104</v>
      </c>
      <c r="J326" s="39">
        <v>0</v>
      </c>
      <c r="K326" s="42"/>
    </row>
    <row r="327" spans="1:11" x14ac:dyDescent="0.25">
      <c r="A327" s="3" t="s">
        <v>1104</v>
      </c>
      <c r="B327" s="3">
        <v>7008</v>
      </c>
      <c r="C327" s="3" t="s">
        <v>1342</v>
      </c>
      <c r="D327" s="3">
        <v>3</v>
      </c>
      <c r="E327" s="3" t="s">
        <v>1343</v>
      </c>
      <c r="F327" s="3">
        <v>67.8</v>
      </c>
      <c r="G327" s="3" t="s">
        <v>227</v>
      </c>
      <c r="H327" s="3">
        <v>7051.2</v>
      </c>
      <c r="I327" s="3">
        <v>104</v>
      </c>
      <c r="J327" s="39">
        <v>0</v>
      </c>
      <c r="K327" s="42"/>
    </row>
    <row r="328" spans="1:11" x14ac:dyDescent="0.25">
      <c r="A328" s="3" t="s">
        <v>1104</v>
      </c>
      <c r="B328" s="3">
        <v>7010</v>
      </c>
      <c r="C328" s="3" t="s">
        <v>1344</v>
      </c>
      <c r="D328" s="3">
        <v>1</v>
      </c>
      <c r="E328" s="3" t="s">
        <v>1345</v>
      </c>
      <c r="F328" s="3">
        <v>173.2</v>
      </c>
      <c r="G328" s="3">
        <v>1</v>
      </c>
      <c r="H328" s="3">
        <v>9006.4</v>
      </c>
      <c r="I328" s="3">
        <v>52</v>
      </c>
      <c r="J328" s="39">
        <v>0</v>
      </c>
      <c r="K328" s="42"/>
    </row>
    <row r="329" spans="1:11" x14ac:dyDescent="0.25">
      <c r="A329" s="3" t="s">
        <v>1104</v>
      </c>
      <c r="B329" s="3">
        <v>7010</v>
      </c>
      <c r="C329" s="3" t="s">
        <v>1344</v>
      </c>
      <c r="D329" s="3">
        <v>3</v>
      </c>
      <c r="E329" s="3" t="s">
        <v>1344</v>
      </c>
      <c r="F329" s="3">
        <v>140.32</v>
      </c>
      <c r="G329" s="3" t="s">
        <v>13</v>
      </c>
      <c r="H329" s="3">
        <v>51216.800000000003</v>
      </c>
      <c r="I329" s="3">
        <v>365</v>
      </c>
      <c r="J329" s="39">
        <v>0</v>
      </c>
      <c r="K329" s="42"/>
    </row>
    <row r="330" spans="1:11" x14ac:dyDescent="0.25">
      <c r="A330" s="3" t="s">
        <v>1104</v>
      </c>
      <c r="B330" s="3">
        <v>7010</v>
      </c>
      <c r="C330" s="3" t="s">
        <v>1344</v>
      </c>
      <c r="D330" s="3">
        <v>6</v>
      </c>
      <c r="E330" s="3" t="s">
        <v>1346</v>
      </c>
      <c r="F330" s="3">
        <v>140.4</v>
      </c>
      <c r="G330" s="3" t="s">
        <v>1347</v>
      </c>
      <c r="H330" s="3">
        <v>29343.599999999999</v>
      </c>
      <c r="I330" s="3">
        <v>209</v>
      </c>
      <c r="J330" s="39">
        <v>0</v>
      </c>
      <c r="K330" s="42"/>
    </row>
    <row r="331" spans="1:11" x14ac:dyDescent="0.25">
      <c r="A331" s="3" t="s">
        <v>1104</v>
      </c>
      <c r="B331" s="3">
        <v>7010</v>
      </c>
      <c r="C331" s="3" t="s">
        <v>1344</v>
      </c>
      <c r="D331" s="3">
        <v>7</v>
      </c>
      <c r="E331" s="3" t="s">
        <v>1344</v>
      </c>
      <c r="F331" s="3">
        <v>140.41</v>
      </c>
      <c r="G331" s="3" t="s">
        <v>1348</v>
      </c>
      <c r="H331" s="3">
        <v>36647.01</v>
      </c>
      <c r="I331" s="3">
        <v>261</v>
      </c>
      <c r="J331" s="39">
        <v>0</v>
      </c>
      <c r="K331" s="42"/>
    </row>
    <row r="332" spans="1:11" x14ac:dyDescent="0.25">
      <c r="A332" s="3" t="s">
        <v>1104</v>
      </c>
      <c r="B332" s="3">
        <v>7010</v>
      </c>
      <c r="C332" s="3" t="s">
        <v>1344</v>
      </c>
      <c r="D332" s="3">
        <v>8</v>
      </c>
      <c r="E332" s="3" t="s">
        <v>1346</v>
      </c>
      <c r="F332" s="3">
        <v>140.4</v>
      </c>
      <c r="G332" s="3">
        <v>7</v>
      </c>
      <c r="H332" s="3">
        <v>7300.8</v>
      </c>
      <c r="I332" s="3">
        <v>52</v>
      </c>
      <c r="J332" s="39">
        <v>0</v>
      </c>
      <c r="K332" s="42"/>
    </row>
    <row r="333" spans="1:11" x14ac:dyDescent="0.25">
      <c r="A333" s="3" t="s">
        <v>1104</v>
      </c>
      <c r="B333" s="3">
        <v>7010</v>
      </c>
      <c r="C333" s="3" t="s">
        <v>1344</v>
      </c>
      <c r="D333" s="3">
        <v>11</v>
      </c>
      <c r="E333" s="3" t="s">
        <v>1344</v>
      </c>
      <c r="F333" s="3">
        <v>140.97999999999999</v>
      </c>
      <c r="G333" s="3" t="s">
        <v>15</v>
      </c>
      <c r="H333" s="3">
        <v>36795.78</v>
      </c>
      <c r="I333" s="3">
        <v>261</v>
      </c>
      <c r="J333" s="39">
        <v>0</v>
      </c>
      <c r="K333" s="42"/>
    </row>
    <row r="334" spans="1:11" x14ac:dyDescent="0.25">
      <c r="A334" s="3" t="s">
        <v>1104</v>
      </c>
      <c r="B334" s="3">
        <v>7010</v>
      </c>
      <c r="C334" s="3" t="s">
        <v>1344</v>
      </c>
      <c r="D334" s="3">
        <v>13</v>
      </c>
      <c r="E334" s="3" t="s">
        <v>1349</v>
      </c>
      <c r="F334" s="3">
        <v>163.71</v>
      </c>
      <c r="G334" s="3">
        <v>5</v>
      </c>
      <c r="H334" s="3">
        <v>8512.92</v>
      </c>
      <c r="I334" s="3">
        <v>52</v>
      </c>
      <c r="J334" s="39">
        <v>0</v>
      </c>
      <c r="K334" s="42"/>
    </row>
    <row r="335" spans="1:11" x14ac:dyDescent="0.25">
      <c r="A335" s="3" t="s">
        <v>1104</v>
      </c>
      <c r="B335" s="3">
        <v>7010</v>
      </c>
      <c r="C335" s="3" t="s">
        <v>1344</v>
      </c>
      <c r="D335" s="3">
        <v>14</v>
      </c>
      <c r="E335" s="3" t="s">
        <v>1350</v>
      </c>
      <c r="F335" s="3">
        <v>145.02000000000001</v>
      </c>
      <c r="G335" s="3">
        <v>5</v>
      </c>
      <c r="H335" s="3">
        <v>7541.04</v>
      </c>
      <c r="I335" s="3">
        <v>52</v>
      </c>
      <c r="J335" s="39">
        <v>0</v>
      </c>
      <c r="K335" s="42"/>
    </row>
    <row r="336" spans="1:11" x14ac:dyDescent="0.25">
      <c r="A336" s="3" t="s">
        <v>1104</v>
      </c>
      <c r="B336" s="3">
        <v>7010</v>
      </c>
      <c r="C336" s="3" t="s">
        <v>1344</v>
      </c>
      <c r="D336" s="3">
        <v>15</v>
      </c>
      <c r="E336" s="3" t="s">
        <v>1344</v>
      </c>
      <c r="F336" s="3">
        <v>140.41</v>
      </c>
      <c r="G336" s="3">
        <v>7</v>
      </c>
      <c r="H336" s="3">
        <v>7301.32</v>
      </c>
      <c r="I336" s="3">
        <v>52</v>
      </c>
      <c r="J336" s="39">
        <v>0</v>
      </c>
      <c r="K336" s="42"/>
    </row>
    <row r="337" spans="1:11" x14ac:dyDescent="0.25">
      <c r="A337" s="3" t="s">
        <v>1104</v>
      </c>
      <c r="B337" s="3">
        <v>7010</v>
      </c>
      <c r="C337" s="3" t="s">
        <v>1344</v>
      </c>
      <c r="D337" s="3">
        <v>16</v>
      </c>
      <c r="E337" s="3" t="s">
        <v>1346</v>
      </c>
      <c r="F337" s="3">
        <v>140.97</v>
      </c>
      <c r="G337" s="3" t="s">
        <v>297</v>
      </c>
      <c r="H337" s="3">
        <v>29462.73</v>
      </c>
      <c r="I337" s="3">
        <v>209</v>
      </c>
      <c r="J337" s="39">
        <v>0</v>
      </c>
      <c r="K337" s="42"/>
    </row>
    <row r="338" spans="1:11" x14ac:dyDescent="0.25">
      <c r="A338" s="3" t="s">
        <v>1104</v>
      </c>
      <c r="B338" s="3">
        <v>7010</v>
      </c>
      <c r="C338" s="3" t="s">
        <v>1344</v>
      </c>
      <c r="D338" s="3">
        <v>17</v>
      </c>
      <c r="E338" s="3" t="s">
        <v>1344</v>
      </c>
      <c r="F338" s="3">
        <v>140.32</v>
      </c>
      <c r="G338" s="3" t="s">
        <v>349</v>
      </c>
      <c r="H338" s="3">
        <v>36623.519999999997</v>
      </c>
      <c r="I338" s="3">
        <v>261</v>
      </c>
      <c r="J338" s="39">
        <v>0</v>
      </c>
      <c r="K338" s="42"/>
    </row>
    <row r="339" spans="1:11" x14ac:dyDescent="0.25">
      <c r="A339" s="3" t="s">
        <v>1104</v>
      </c>
      <c r="B339" s="3">
        <v>7010</v>
      </c>
      <c r="C339" s="3" t="s">
        <v>1344</v>
      </c>
      <c r="D339" s="3">
        <v>18</v>
      </c>
      <c r="E339" s="3" t="s">
        <v>1351</v>
      </c>
      <c r="F339" s="3">
        <v>165.84</v>
      </c>
      <c r="G339" s="3">
        <v>5</v>
      </c>
      <c r="H339" s="3">
        <v>8623.68</v>
      </c>
      <c r="I339" s="3">
        <v>52</v>
      </c>
      <c r="J339" s="39">
        <v>0</v>
      </c>
      <c r="K339" s="42"/>
    </row>
    <row r="340" spans="1:11" x14ac:dyDescent="0.25">
      <c r="A340" s="3" t="s">
        <v>1104</v>
      </c>
      <c r="B340" s="3">
        <v>7010</v>
      </c>
      <c r="C340" s="3" t="s">
        <v>1344</v>
      </c>
      <c r="D340" s="3">
        <v>20</v>
      </c>
      <c r="E340" s="3" t="s">
        <v>1346</v>
      </c>
      <c r="F340" s="3">
        <v>140.4</v>
      </c>
      <c r="G340" s="3" t="s">
        <v>808</v>
      </c>
      <c r="H340" s="3">
        <v>43945.2</v>
      </c>
      <c r="I340" s="3">
        <v>313</v>
      </c>
      <c r="J340" s="39">
        <v>0</v>
      </c>
      <c r="K340" s="42"/>
    </row>
    <row r="341" spans="1:11" x14ac:dyDescent="0.25">
      <c r="A341" s="3" t="s">
        <v>1104</v>
      </c>
      <c r="B341" s="3">
        <v>7010</v>
      </c>
      <c r="C341" s="3" t="s">
        <v>1344</v>
      </c>
      <c r="D341" s="3">
        <v>21</v>
      </c>
      <c r="E341" s="3" t="s">
        <v>1349</v>
      </c>
      <c r="F341" s="3">
        <v>168.81</v>
      </c>
      <c r="G341" s="3">
        <v>1</v>
      </c>
      <c r="H341" s="3">
        <v>8778.1200000000008</v>
      </c>
      <c r="I341" s="3">
        <v>52</v>
      </c>
      <c r="J341" s="39">
        <v>0</v>
      </c>
      <c r="K341" s="42"/>
    </row>
    <row r="342" spans="1:11" x14ac:dyDescent="0.25">
      <c r="A342" s="3" t="s">
        <v>1104</v>
      </c>
      <c r="B342" s="3">
        <v>7010</v>
      </c>
      <c r="C342" s="3" t="s">
        <v>1344</v>
      </c>
      <c r="D342" s="3">
        <v>22</v>
      </c>
      <c r="E342" s="3" t="s">
        <v>1346</v>
      </c>
      <c r="F342" s="3">
        <v>140.38</v>
      </c>
      <c r="G342" s="3" t="s">
        <v>10</v>
      </c>
      <c r="H342" s="3">
        <v>43938.94</v>
      </c>
      <c r="I342" s="3">
        <v>313</v>
      </c>
      <c r="J342" s="39">
        <v>0</v>
      </c>
      <c r="K342" s="42"/>
    </row>
    <row r="343" spans="1:11" x14ac:dyDescent="0.25">
      <c r="A343" s="3" t="s">
        <v>1104</v>
      </c>
      <c r="B343" s="3">
        <v>7010</v>
      </c>
      <c r="C343" s="3" t="s">
        <v>1344</v>
      </c>
      <c r="D343" s="3">
        <v>24</v>
      </c>
      <c r="E343" s="3" t="s">
        <v>1351</v>
      </c>
      <c r="F343" s="3">
        <v>168.86</v>
      </c>
      <c r="G343" s="3">
        <v>1</v>
      </c>
      <c r="H343" s="3">
        <v>8780.7199999999993</v>
      </c>
      <c r="I343" s="3">
        <v>52</v>
      </c>
      <c r="J343" s="39">
        <v>0</v>
      </c>
      <c r="K343" s="42"/>
    </row>
    <row r="344" spans="1:11" x14ac:dyDescent="0.25">
      <c r="A344" s="3" t="s">
        <v>1104</v>
      </c>
      <c r="B344" s="3">
        <v>7727</v>
      </c>
      <c r="C344" s="3" t="s">
        <v>1352</v>
      </c>
      <c r="D344" s="3">
        <v>3</v>
      </c>
      <c r="E344" s="3" t="s">
        <v>1352</v>
      </c>
      <c r="F344" s="3">
        <v>55.3</v>
      </c>
      <c r="G344" s="3" t="s">
        <v>13</v>
      </c>
      <c r="H344" s="3">
        <v>20184.5</v>
      </c>
      <c r="I344" s="3">
        <v>365</v>
      </c>
      <c r="J344" s="39">
        <v>0</v>
      </c>
      <c r="K344" s="42"/>
    </row>
    <row r="345" spans="1:11" x14ac:dyDescent="0.25">
      <c r="A345" s="3" t="s">
        <v>1104</v>
      </c>
      <c r="B345" s="3">
        <v>7727</v>
      </c>
      <c r="C345" s="3" t="s">
        <v>1352</v>
      </c>
      <c r="D345" s="3">
        <v>4</v>
      </c>
      <c r="E345" s="3" t="s">
        <v>1353</v>
      </c>
      <c r="F345" s="3">
        <v>55.44</v>
      </c>
      <c r="G345" s="3" t="s">
        <v>13</v>
      </c>
      <c r="H345" s="3">
        <v>20235.599999999999</v>
      </c>
      <c r="I345" s="3">
        <v>365</v>
      </c>
      <c r="J345" s="39">
        <v>0</v>
      </c>
      <c r="K345" s="42"/>
    </row>
    <row r="346" spans="1:11" x14ac:dyDescent="0.25">
      <c r="A346" s="3" t="s">
        <v>1104</v>
      </c>
      <c r="B346" s="3">
        <v>7850</v>
      </c>
      <c r="C346" s="3" t="s">
        <v>1354</v>
      </c>
      <c r="D346" s="3">
        <v>5</v>
      </c>
      <c r="E346" s="3" t="s">
        <v>1354</v>
      </c>
      <c r="F346" s="3">
        <v>70.849999999999994</v>
      </c>
      <c r="G346" s="3" t="s">
        <v>13</v>
      </c>
      <c r="H346" s="3">
        <v>25860.25</v>
      </c>
      <c r="I346" s="3">
        <v>365</v>
      </c>
      <c r="J346" s="39">
        <v>0</v>
      </c>
      <c r="K346" s="42"/>
    </row>
    <row r="347" spans="1:11" x14ac:dyDescent="0.25">
      <c r="A347" s="3" t="s">
        <v>1104</v>
      </c>
      <c r="B347" s="3">
        <v>7850</v>
      </c>
      <c r="C347" s="3" t="s">
        <v>1354</v>
      </c>
      <c r="D347" s="3">
        <v>8</v>
      </c>
      <c r="E347" s="3" t="s">
        <v>1355</v>
      </c>
      <c r="F347" s="3">
        <v>70.599999999999994</v>
      </c>
      <c r="G347" s="3" t="s">
        <v>13</v>
      </c>
      <c r="H347" s="3">
        <v>25769</v>
      </c>
      <c r="I347" s="3">
        <v>365</v>
      </c>
      <c r="J347" s="39">
        <v>0</v>
      </c>
      <c r="K347" s="42"/>
    </row>
    <row r="348" spans="1:11" x14ac:dyDescent="0.25">
      <c r="A348" s="3" t="s">
        <v>1104</v>
      </c>
      <c r="B348" s="3">
        <v>7851</v>
      </c>
      <c r="C348" s="3" t="s">
        <v>166</v>
      </c>
      <c r="D348" s="3">
        <v>9</v>
      </c>
      <c r="E348" s="3" t="s">
        <v>167</v>
      </c>
      <c r="F348" s="3">
        <v>134.19999999999999</v>
      </c>
      <c r="G348" s="3" t="s">
        <v>13</v>
      </c>
      <c r="H348" s="3">
        <v>48983</v>
      </c>
      <c r="I348" s="3">
        <v>365</v>
      </c>
      <c r="J348" s="39">
        <v>0</v>
      </c>
      <c r="K348" s="42"/>
    </row>
    <row r="349" spans="1:11" x14ac:dyDescent="0.25">
      <c r="A349" s="3" t="s">
        <v>1104</v>
      </c>
      <c r="B349" s="3">
        <v>7851</v>
      </c>
      <c r="C349" s="3" t="s">
        <v>166</v>
      </c>
      <c r="D349" s="3">
        <v>14</v>
      </c>
      <c r="E349" s="3" t="s">
        <v>168</v>
      </c>
      <c r="F349" s="3">
        <v>133.51</v>
      </c>
      <c r="G349" s="3" t="s">
        <v>13</v>
      </c>
      <c r="H349" s="3">
        <v>48731.15</v>
      </c>
      <c r="I349" s="3">
        <v>365</v>
      </c>
      <c r="J349" s="39">
        <v>0</v>
      </c>
      <c r="K349" s="42"/>
    </row>
    <row r="350" spans="1:11" x14ac:dyDescent="0.25">
      <c r="A350" s="3" t="s">
        <v>1104</v>
      </c>
      <c r="B350" s="3">
        <v>7852</v>
      </c>
      <c r="C350" s="3" t="s">
        <v>1356</v>
      </c>
      <c r="D350" s="3">
        <v>1</v>
      </c>
      <c r="E350" s="3" t="s">
        <v>1357</v>
      </c>
      <c r="F350" s="3">
        <v>49.71</v>
      </c>
      <c r="G350" s="3" t="s">
        <v>15</v>
      </c>
      <c r="H350" s="3">
        <v>12974.31</v>
      </c>
      <c r="I350" s="3">
        <v>261</v>
      </c>
      <c r="J350" s="39">
        <v>0</v>
      </c>
      <c r="K350" s="42"/>
    </row>
    <row r="351" spans="1:11" x14ac:dyDescent="0.25">
      <c r="A351" s="3" t="s">
        <v>1104</v>
      </c>
      <c r="B351" s="3">
        <v>7852</v>
      </c>
      <c r="C351" s="3" t="s">
        <v>1356</v>
      </c>
      <c r="D351" s="3">
        <v>4</v>
      </c>
      <c r="E351" s="3" t="s">
        <v>1358</v>
      </c>
      <c r="F351" s="3">
        <v>91.53</v>
      </c>
      <c r="G351" s="3" t="s">
        <v>15</v>
      </c>
      <c r="H351" s="3">
        <v>23889.33</v>
      </c>
      <c r="I351" s="3">
        <v>261</v>
      </c>
      <c r="J351" s="39">
        <v>0</v>
      </c>
      <c r="K351" s="42"/>
    </row>
    <row r="352" spans="1:11" x14ac:dyDescent="0.25">
      <c r="A352" s="3" t="s">
        <v>1104</v>
      </c>
      <c r="B352" s="3">
        <v>7852</v>
      </c>
      <c r="C352" s="3" t="s">
        <v>1356</v>
      </c>
      <c r="D352" s="3">
        <v>6</v>
      </c>
      <c r="E352" s="3" t="s">
        <v>1359</v>
      </c>
      <c r="F352" s="3">
        <v>49.5</v>
      </c>
      <c r="G352" s="3" t="s">
        <v>15</v>
      </c>
      <c r="H352" s="3">
        <v>12919.5</v>
      </c>
      <c r="I352" s="3">
        <v>261</v>
      </c>
      <c r="J352" s="39">
        <v>0</v>
      </c>
      <c r="K352" s="42"/>
    </row>
    <row r="353" spans="1:11" x14ac:dyDescent="0.25">
      <c r="A353" s="3" t="s">
        <v>1104</v>
      </c>
      <c r="B353" s="3">
        <v>7852</v>
      </c>
      <c r="C353" s="3" t="s">
        <v>1356</v>
      </c>
      <c r="D353" s="3">
        <v>9</v>
      </c>
      <c r="E353" s="3" t="s">
        <v>1357</v>
      </c>
      <c r="F353" s="3">
        <v>49.71</v>
      </c>
      <c r="G353" s="3" t="s">
        <v>1347</v>
      </c>
      <c r="H353" s="3">
        <v>10389.39</v>
      </c>
      <c r="I353" s="3">
        <v>209</v>
      </c>
      <c r="J353" s="39">
        <v>0</v>
      </c>
      <c r="K353" s="42"/>
    </row>
    <row r="354" spans="1:11" x14ac:dyDescent="0.25">
      <c r="A354" s="3" t="s">
        <v>1104</v>
      </c>
      <c r="B354" s="3">
        <v>7852</v>
      </c>
      <c r="C354" s="3" t="s">
        <v>1356</v>
      </c>
      <c r="D354" s="3">
        <v>12</v>
      </c>
      <c r="E354" s="3" t="s">
        <v>1359</v>
      </c>
      <c r="F354" s="3">
        <v>49.5</v>
      </c>
      <c r="G354" s="3" t="s">
        <v>1347</v>
      </c>
      <c r="H354" s="3">
        <v>10345.5</v>
      </c>
      <c r="I354" s="3">
        <v>209</v>
      </c>
      <c r="J354" s="39">
        <v>0</v>
      </c>
      <c r="K354" s="42"/>
    </row>
    <row r="355" spans="1:11" x14ac:dyDescent="0.25">
      <c r="A355" s="3" t="s">
        <v>1104</v>
      </c>
      <c r="B355" s="3">
        <v>7852</v>
      </c>
      <c r="C355" s="3" t="s">
        <v>1356</v>
      </c>
      <c r="D355" s="3">
        <v>13</v>
      </c>
      <c r="E355" s="3" t="s">
        <v>1356</v>
      </c>
      <c r="F355" s="3">
        <v>90.97</v>
      </c>
      <c r="G355" s="3" t="s">
        <v>13</v>
      </c>
      <c r="H355" s="3">
        <v>33204.050000000003</v>
      </c>
      <c r="I355" s="3">
        <v>365</v>
      </c>
      <c r="J355" s="39">
        <v>0</v>
      </c>
      <c r="K355" s="42"/>
    </row>
    <row r="356" spans="1:11" x14ac:dyDescent="0.25">
      <c r="A356" s="3" t="s">
        <v>1104</v>
      </c>
      <c r="B356" s="3">
        <v>7852</v>
      </c>
      <c r="C356" s="3" t="s">
        <v>1356</v>
      </c>
      <c r="D356" s="3">
        <v>17</v>
      </c>
      <c r="E356" s="3" t="s">
        <v>1357</v>
      </c>
      <c r="F356" s="3">
        <v>49.71</v>
      </c>
      <c r="G356" s="3" t="s">
        <v>15</v>
      </c>
      <c r="H356" s="3">
        <v>12974.31</v>
      </c>
      <c r="I356" s="3">
        <v>261</v>
      </c>
      <c r="J356" s="39">
        <v>0</v>
      </c>
      <c r="K356" s="42"/>
    </row>
    <row r="357" spans="1:11" x14ac:dyDescent="0.25">
      <c r="A357" s="3" t="s">
        <v>1104</v>
      </c>
      <c r="B357" s="3">
        <v>7852</v>
      </c>
      <c r="C357" s="3" t="s">
        <v>1356</v>
      </c>
      <c r="D357" s="3">
        <v>18</v>
      </c>
      <c r="E357" s="3" t="s">
        <v>1359</v>
      </c>
      <c r="F357" s="3">
        <v>49.5</v>
      </c>
      <c r="G357" s="3" t="s">
        <v>15</v>
      </c>
      <c r="H357" s="3">
        <v>12919.5</v>
      </c>
      <c r="I357" s="3">
        <v>261</v>
      </c>
      <c r="J357" s="39">
        <v>0</v>
      </c>
      <c r="K357" s="42"/>
    </row>
    <row r="358" spans="1:11" x14ac:dyDescent="0.25">
      <c r="A358" s="3" t="s">
        <v>1104</v>
      </c>
      <c r="B358" s="3">
        <v>7867</v>
      </c>
      <c r="C358" s="3" t="s">
        <v>1360</v>
      </c>
      <c r="D358" s="3">
        <v>4</v>
      </c>
      <c r="E358" s="3" t="s">
        <v>1361</v>
      </c>
      <c r="F358" s="3">
        <v>64.930000000000007</v>
      </c>
      <c r="G358" s="3" t="s">
        <v>13</v>
      </c>
      <c r="H358" s="3">
        <v>23699.45</v>
      </c>
      <c r="I358" s="3">
        <v>365</v>
      </c>
      <c r="J358" s="39">
        <v>0</v>
      </c>
      <c r="K358" s="42"/>
    </row>
    <row r="359" spans="1:11" x14ac:dyDescent="0.25">
      <c r="A359" s="3" t="s">
        <v>1104</v>
      </c>
      <c r="B359" s="3">
        <v>7867</v>
      </c>
      <c r="C359" s="3" t="s">
        <v>1360</v>
      </c>
      <c r="D359" s="3">
        <v>5</v>
      </c>
      <c r="E359" s="3" t="s">
        <v>1360</v>
      </c>
      <c r="F359" s="3">
        <v>64.75</v>
      </c>
      <c r="G359" s="3">
        <v>7</v>
      </c>
      <c r="H359" s="3">
        <v>3367</v>
      </c>
      <c r="I359" s="3">
        <v>52</v>
      </c>
      <c r="J359" s="39">
        <v>0</v>
      </c>
      <c r="K359" s="42"/>
    </row>
    <row r="360" spans="1:11" x14ac:dyDescent="0.25">
      <c r="A360" s="3" t="s">
        <v>1104</v>
      </c>
      <c r="B360" s="3">
        <v>7867</v>
      </c>
      <c r="C360" s="3" t="s">
        <v>1360</v>
      </c>
      <c r="D360" s="3">
        <v>7</v>
      </c>
      <c r="E360" s="3" t="s">
        <v>1360</v>
      </c>
      <c r="F360" s="3">
        <v>64.75</v>
      </c>
      <c r="G360" s="3" t="s">
        <v>13</v>
      </c>
      <c r="H360" s="3">
        <v>23633.75</v>
      </c>
      <c r="I360" s="3">
        <v>365</v>
      </c>
      <c r="J360" s="39">
        <v>0</v>
      </c>
      <c r="K360" s="42"/>
    </row>
    <row r="361" spans="1:11" x14ac:dyDescent="0.25">
      <c r="A361" s="3" t="s">
        <v>1104</v>
      </c>
      <c r="B361" s="3">
        <v>7878</v>
      </c>
      <c r="C361" s="3" t="s">
        <v>1362</v>
      </c>
      <c r="D361" s="3">
        <v>6</v>
      </c>
      <c r="E361" s="3" t="s">
        <v>1363</v>
      </c>
      <c r="F361" s="3">
        <v>126.22</v>
      </c>
      <c r="G361" s="3" t="s">
        <v>13</v>
      </c>
      <c r="H361" s="3">
        <v>46070.3</v>
      </c>
      <c r="I361" s="3">
        <v>365</v>
      </c>
      <c r="J361" s="39">
        <v>0</v>
      </c>
      <c r="K361" s="42"/>
    </row>
    <row r="362" spans="1:11" x14ac:dyDescent="0.25">
      <c r="A362" s="3" t="s">
        <v>1104</v>
      </c>
      <c r="B362" s="3">
        <v>7878</v>
      </c>
      <c r="C362" s="3" t="s">
        <v>1362</v>
      </c>
      <c r="D362" s="3">
        <v>13</v>
      </c>
      <c r="E362" s="3" t="s">
        <v>1364</v>
      </c>
      <c r="F362" s="3">
        <v>126.04</v>
      </c>
      <c r="G362" s="3" t="s">
        <v>13</v>
      </c>
      <c r="H362" s="3">
        <v>46004.6</v>
      </c>
      <c r="I362" s="3">
        <v>365</v>
      </c>
      <c r="J362" s="39">
        <v>0</v>
      </c>
      <c r="K362" s="42"/>
    </row>
    <row r="363" spans="1:11" x14ac:dyDescent="0.25">
      <c r="A363" s="3" t="s">
        <v>1104</v>
      </c>
      <c r="B363" s="3">
        <v>7892</v>
      </c>
      <c r="C363" s="3" t="s">
        <v>1365</v>
      </c>
      <c r="D363" s="3">
        <v>1</v>
      </c>
      <c r="E363" s="3" t="s">
        <v>1365</v>
      </c>
      <c r="F363" s="3">
        <v>54</v>
      </c>
      <c r="G363" s="3" t="s">
        <v>13</v>
      </c>
      <c r="H363" s="3">
        <v>19710</v>
      </c>
      <c r="I363" s="3">
        <v>365</v>
      </c>
      <c r="J363" s="39">
        <v>0</v>
      </c>
      <c r="K363" s="42"/>
    </row>
    <row r="364" spans="1:11" x14ac:dyDescent="0.25">
      <c r="A364" s="3" t="s">
        <v>1104</v>
      </c>
      <c r="B364" s="3">
        <v>7892</v>
      </c>
      <c r="C364" s="3" t="s">
        <v>1365</v>
      </c>
      <c r="D364" s="3">
        <v>3</v>
      </c>
      <c r="E364" s="3" t="s">
        <v>1365</v>
      </c>
      <c r="F364" s="3">
        <v>54</v>
      </c>
      <c r="G364" s="3" t="s">
        <v>13</v>
      </c>
      <c r="H364" s="3">
        <v>19710</v>
      </c>
      <c r="I364" s="3">
        <v>365</v>
      </c>
      <c r="J364" s="39">
        <v>0</v>
      </c>
      <c r="K364" s="42"/>
    </row>
    <row r="365" spans="1:11" x14ac:dyDescent="0.25">
      <c r="A365" s="3" t="s">
        <v>1104</v>
      </c>
      <c r="B365" s="3">
        <v>7892</v>
      </c>
      <c r="C365" s="3" t="s">
        <v>1365</v>
      </c>
      <c r="D365" s="3">
        <v>6</v>
      </c>
      <c r="E365" s="3" t="s">
        <v>1366</v>
      </c>
      <c r="F365" s="3">
        <v>54.05</v>
      </c>
      <c r="G365" s="3" t="s">
        <v>13</v>
      </c>
      <c r="H365" s="3">
        <v>19728.25</v>
      </c>
      <c r="I365" s="3">
        <v>365</v>
      </c>
      <c r="J365" s="39">
        <v>0</v>
      </c>
      <c r="K365" s="42"/>
    </row>
    <row r="366" spans="1:11" x14ac:dyDescent="0.25">
      <c r="A366" s="3" t="s">
        <v>1104</v>
      </c>
      <c r="B366" s="3">
        <v>7892</v>
      </c>
      <c r="C366" s="3" t="s">
        <v>1365</v>
      </c>
      <c r="D366" s="3">
        <v>8</v>
      </c>
      <c r="E366" s="3" t="s">
        <v>1366</v>
      </c>
      <c r="F366" s="3">
        <v>54.05</v>
      </c>
      <c r="G366" s="3" t="s">
        <v>13</v>
      </c>
      <c r="H366" s="3">
        <v>19728.25</v>
      </c>
      <c r="I366" s="3">
        <v>365</v>
      </c>
      <c r="J366" s="39">
        <v>0</v>
      </c>
      <c r="K366" s="42"/>
    </row>
    <row r="367" spans="1:11" x14ac:dyDescent="0.25">
      <c r="A367" s="3" t="s">
        <v>1104</v>
      </c>
      <c r="B367" s="3">
        <v>7893</v>
      </c>
      <c r="C367" s="3" t="s">
        <v>1367</v>
      </c>
      <c r="D367" s="3">
        <v>1</v>
      </c>
      <c r="E367" s="3" t="s">
        <v>1367</v>
      </c>
      <c r="F367" s="3">
        <v>56.11</v>
      </c>
      <c r="G367" s="3" t="s">
        <v>13</v>
      </c>
      <c r="H367" s="3">
        <v>20480.150000000001</v>
      </c>
      <c r="I367" s="3">
        <v>365</v>
      </c>
      <c r="J367" s="39">
        <v>0</v>
      </c>
      <c r="K367" s="42"/>
    </row>
    <row r="368" spans="1:11" x14ac:dyDescent="0.25">
      <c r="A368" s="3" t="s">
        <v>1104</v>
      </c>
      <c r="B368" s="3">
        <v>7893</v>
      </c>
      <c r="C368" s="3" t="s">
        <v>1367</v>
      </c>
      <c r="D368" s="3">
        <v>4</v>
      </c>
      <c r="E368" s="3" t="s">
        <v>1368</v>
      </c>
      <c r="F368" s="3">
        <v>89.46</v>
      </c>
      <c r="G368" s="3" t="s">
        <v>15</v>
      </c>
      <c r="H368" s="3">
        <v>23349.06</v>
      </c>
      <c r="I368" s="3">
        <v>261</v>
      </c>
      <c r="J368" s="39">
        <v>0</v>
      </c>
      <c r="K368" s="42"/>
    </row>
    <row r="369" spans="1:11" x14ac:dyDescent="0.25">
      <c r="A369" s="3" t="s">
        <v>1104</v>
      </c>
      <c r="B369" s="3">
        <v>7893</v>
      </c>
      <c r="C369" s="3" t="s">
        <v>1367</v>
      </c>
      <c r="D369" s="3">
        <v>7</v>
      </c>
      <c r="E369" s="3" t="s">
        <v>1367</v>
      </c>
      <c r="F369" s="3">
        <v>56.12</v>
      </c>
      <c r="G369" s="3" t="s">
        <v>13</v>
      </c>
      <c r="H369" s="3">
        <v>20483.8</v>
      </c>
      <c r="I369" s="3">
        <v>365</v>
      </c>
      <c r="J369" s="39">
        <v>0</v>
      </c>
      <c r="K369" s="42"/>
    </row>
    <row r="370" spans="1:11" x14ac:dyDescent="0.25">
      <c r="A370" s="3" t="s">
        <v>1104</v>
      </c>
      <c r="B370" s="3">
        <v>7893</v>
      </c>
      <c r="C370" s="3" t="s">
        <v>1367</v>
      </c>
      <c r="D370" s="3">
        <v>10</v>
      </c>
      <c r="E370" s="3" t="s">
        <v>1368</v>
      </c>
      <c r="F370" s="3">
        <v>89.51</v>
      </c>
      <c r="G370" s="3">
        <v>7</v>
      </c>
      <c r="H370" s="3">
        <v>4654.5200000000004</v>
      </c>
      <c r="I370" s="3">
        <v>52</v>
      </c>
      <c r="J370" s="39">
        <v>0</v>
      </c>
      <c r="K370" s="42"/>
    </row>
    <row r="371" spans="1:11" x14ac:dyDescent="0.25">
      <c r="A371" s="3" t="s">
        <v>1104</v>
      </c>
      <c r="B371" s="3">
        <v>7893</v>
      </c>
      <c r="C371" s="3" t="s">
        <v>1367</v>
      </c>
      <c r="D371" s="3">
        <v>11</v>
      </c>
      <c r="E371" s="3" t="s">
        <v>1367</v>
      </c>
      <c r="F371" s="3">
        <v>56.11</v>
      </c>
      <c r="G371" s="3" t="s">
        <v>148</v>
      </c>
      <c r="H371" s="3">
        <v>5835.44</v>
      </c>
      <c r="I371" s="3">
        <v>104</v>
      </c>
      <c r="J371" s="39">
        <v>0</v>
      </c>
      <c r="K371" s="42"/>
    </row>
    <row r="372" spans="1:11" x14ac:dyDescent="0.25">
      <c r="A372" s="3" t="s">
        <v>1104</v>
      </c>
      <c r="B372" s="3">
        <v>7893</v>
      </c>
      <c r="C372" s="3" t="s">
        <v>1367</v>
      </c>
      <c r="D372" s="3">
        <v>12</v>
      </c>
      <c r="E372" s="3" t="s">
        <v>1369</v>
      </c>
      <c r="F372" s="3">
        <v>54.76</v>
      </c>
      <c r="G372" s="3" t="s">
        <v>13</v>
      </c>
      <c r="H372" s="3">
        <v>19987.400000000001</v>
      </c>
      <c r="I372" s="3">
        <v>365</v>
      </c>
      <c r="J372" s="39">
        <v>0</v>
      </c>
      <c r="K372" s="42"/>
    </row>
    <row r="373" spans="1:11" x14ac:dyDescent="0.25">
      <c r="A373" s="3" t="s">
        <v>1104</v>
      </c>
      <c r="B373" s="3">
        <v>7893</v>
      </c>
      <c r="C373" s="3" t="s">
        <v>1367</v>
      </c>
      <c r="D373" s="3">
        <v>13</v>
      </c>
      <c r="E373" s="3" t="s">
        <v>1370</v>
      </c>
      <c r="F373" s="3">
        <v>90.87</v>
      </c>
      <c r="G373" s="3" t="s">
        <v>15</v>
      </c>
      <c r="H373" s="3">
        <v>23717.07</v>
      </c>
      <c r="I373" s="3">
        <v>261</v>
      </c>
      <c r="J373" s="39">
        <v>0</v>
      </c>
      <c r="K373" s="42"/>
    </row>
    <row r="374" spans="1:11" x14ac:dyDescent="0.25">
      <c r="A374" s="3" t="s">
        <v>1104</v>
      </c>
      <c r="B374" s="3">
        <v>7893</v>
      </c>
      <c r="C374" s="3" t="s">
        <v>1367</v>
      </c>
      <c r="D374" s="3">
        <v>14</v>
      </c>
      <c r="E374" s="3" t="s">
        <v>1369</v>
      </c>
      <c r="F374" s="3">
        <v>53.76</v>
      </c>
      <c r="G374" s="3" t="s">
        <v>148</v>
      </c>
      <c r="H374" s="3">
        <v>5591.04</v>
      </c>
      <c r="I374" s="3">
        <v>104</v>
      </c>
      <c r="J374" s="39">
        <v>0</v>
      </c>
      <c r="K374" s="42"/>
    </row>
    <row r="375" spans="1:11" x14ac:dyDescent="0.25">
      <c r="A375" s="3" t="s">
        <v>1104</v>
      </c>
      <c r="B375" s="3">
        <v>7893</v>
      </c>
      <c r="C375" s="3" t="s">
        <v>1367</v>
      </c>
      <c r="D375" s="3">
        <v>15</v>
      </c>
      <c r="E375" s="3" t="s">
        <v>1367</v>
      </c>
      <c r="F375" s="3">
        <v>56.12</v>
      </c>
      <c r="G375" s="3">
        <v>7</v>
      </c>
      <c r="H375" s="3">
        <v>2918.24</v>
      </c>
      <c r="I375" s="3">
        <v>52</v>
      </c>
      <c r="J375" s="39">
        <v>0</v>
      </c>
      <c r="K375" s="42"/>
    </row>
    <row r="376" spans="1:11" x14ac:dyDescent="0.25">
      <c r="A376" s="3" t="s">
        <v>1104</v>
      </c>
      <c r="B376" s="3">
        <v>7893</v>
      </c>
      <c r="C376" s="3" t="s">
        <v>1367</v>
      </c>
      <c r="D376" s="3">
        <v>16</v>
      </c>
      <c r="E376" s="3" t="s">
        <v>1369</v>
      </c>
      <c r="F376" s="3">
        <v>54.76</v>
      </c>
      <c r="G376" s="3" t="s">
        <v>13</v>
      </c>
      <c r="H376" s="3">
        <v>19987.400000000001</v>
      </c>
      <c r="I376" s="3">
        <v>365</v>
      </c>
      <c r="J376" s="39">
        <v>0</v>
      </c>
      <c r="K376" s="42"/>
    </row>
    <row r="377" spans="1:11" x14ac:dyDescent="0.25">
      <c r="A377" s="3" t="s">
        <v>1104</v>
      </c>
      <c r="B377" s="3">
        <v>7897</v>
      </c>
      <c r="C377" s="3" t="s">
        <v>1371</v>
      </c>
      <c r="D377" s="3">
        <v>1</v>
      </c>
      <c r="E377" s="3" t="s">
        <v>1372</v>
      </c>
      <c r="F377" s="3">
        <v>110.66</v>
      </c>
      <c r="G377" s="3" t="s">
        <v>13</v>
      </c>
      <c r="H377" s="3">
        <v>40390.9</v>
      </c>
      <c r="I377" s="3">
        <v>365</v>
      </c>
      <c r="J377" s="39">
        <v>0</v>
      </c>
      <c r="K377" s="42"/>
    </row>
    <row r="378" spans="1:11" x14ac:dyDescent="0.25">
      <c r="A378" s="3" t="s">
        <v>1104</v>
      </c>
      <c r="B378" s="3">
        <v>7897</v>
      </c>
      <c r="C378" s="3" t="s">
        <v>1371</v>
      </c>
      <c r="D378" s="3">
        <v>3</v>
      </c>
      <c r="E378" s="3" t="s">
        <v>1372</v>
      </c>
      <c r="F378" s="3">
        <v>110.66</v>
      </c>
      <c r="G378" s="3" t="s">
        <v>13</v>
      </c>
      <c r="H378" s="3">
        <v>40390.9</v>
      </c>
      <c r="I378" s="3">
        <v>365</v>
      </c>
      <c r="J378" s="39">
        <v>0</v>
      </c>
      <c r="K378" s="42"/>
    </row>
    <row r="379" spans="1:11" x14ac:dyDescent="0.25">
      <c r="A379" s="3" t="s">
        <v>1104</v>
      </c>
      <c r="B379" s="3">
        <v>7897</v>
      </c>
      <c r="C379" s="3" t="s">
        <v>1371</v>
      </c>
      <c r="D379" s="3">
        <v>6</v>
      </c>
      <c r="E379" s="3" t="s">
        <v>1373</v>
      </c>
      <c r="F379" s="3">
        <v>111.57</v>
      </c>
      <c r="G379" s="3" t="s">
        <v>13</v>
      </c>
      <c r="H379" s="3">
        <v>40723.050000000003</v>
      </c>
      <c r="I379" s="3">
        <v>365</v>
      </c>
      <c r="J379" s="39">
        <v>0</v>
      </c>
      <c r="K379" s="42"/>
    </row>
    <row r="380" spans="1:11" x14ac:dyDescent="0.25">
      <c r="A380" s="3" t="s">
        <v>1104</v>
      </c>
      <c r="B380" s="3">
        <v>7897</v>
      </c>
      <c r="C380" s="3" t="s">
        <v>1371</v>
      </c>
      <c r="D380" s="3">
        <v>8</v>
      </c>
      <c r="E380" s="3" t="s">
        <v>1373</v>
      </c>
      <c r="F380" s="3">
        <v>111.57</v>
      </c>
      <c r="G380" s="3" t="s">
        <v>13</v>
      </c>
      <c r="H380" s="3">
        <v>40723.050000000003</v>
      </c>
      <c r="I380" s="3">
        <v>365</v>
      </c>
      <c r="J380" s="39">
        <v>0</v>
      </c>
      <c r="K380" s="42"/>
    </row>
    <row r="381" spans="1:11" x14ac:dyDescent="0.25">
      <c r="A381" s="3" t="s">
        <v>1104</v>
      </c>
      <c r="B381" s="3">
        <v>7898</v>
      </c>
      <c r="C381" s="3" t="s">
        <v>1374</v>
      </c>
      <c r="D381" s="3">
        <v>1</v>
      </c>
      <c r="E381" s="3" t="s">
        <v>1375</v>
      </c>
      <c r="F381" s="3">
        <v>148.61000000000001</v>
      </c>
      <c r="G381" s="3">
        <v>1</v>
      </c>
      <c r="H381" s="3">
        <v>7727.72</v>
      </c>
      <c r="I381" s="3">
        <v>52</v>
      </c>
      <c r="J381" s="39">
        <v>0</v>
      </c>
      <c r="K381" s="42"/>
    </row>
    <row r="382" spans="1:11" x14ac:dyDescent="0.25">
      <c r="A382" s="3" t="s">
        <v>1104</v>
      </c>
      <c r="B382" s="3">
        <v>7898</v>
      </c>
      <c r="C382" s="3" t="s">
        <v>1374</v>
      </c>
      <c r="D382" s="3">
        <v>4</v>
      </c>
      <c r="E382" s="3" t="s">
        <v>1376</v>
      </c>
      <c r="F382" s="3">
        <v>139.85</v>
      </c>
      <c r="G382" s="3">
        <v>5</v>
      </c>
      <c r="H382" s="3">
        <v>7272.2</v>
      </c>
      <c r="I382" s="3">
        <v>52</v>
      </c>
      <c r="J382" s="39">
        <v>0</v>
      </c>
      <c r="K382" s="42"/>
    </row>
    <row r="383" spans="1:11" x14ac:dyDescent="0.25">
      <c r="A383" s="3" t="s">
        <v>1104</v>
      </c>
      <c r="B383" s="3">
        <v>7898</v>
      </c>
      <c r="C383" s="3" t="s">
        <v>1374</v>
      </c>
      <c r="D383" s="3">
        <v>5</v>
      </c>
      <c r="E383" s="3" t="s">
        <v>1377</v>
      </c>
      <c r="F383" s="3">
        <v>139.66</v>
      </c>
      <c r="G383" s="3">
        <v>5</v>
      </c>
      <c r="H383" s="3">
        <v>7262.32</v>
      </c>
      <c r="I383" s="3">
        <v>52</v>
      </c>
      <c r="J383" s="39">
        <v>0</v>
      </c>
      <c r="K383" s="42"/>
    </row>
    <row r="384" spans="1:11" x14ac:dyDescent="0.25">
      <c r="A384" s="3" t="s">
        <v>1104</v>
      </c>
      <c r="B384" s="3">
        <v>7898</v>
      </c>
      <c r="C384" s="3" t="s">
        <v>1374</v>
      </c>
      <c r="D384" s="3">
        <v>12</v>
      </c>
      <c r="E384" s="3" t="s">
        <v>1378</v>
      </c>
      <c r="F384" s="3">
        <v>142.53</v>
      </c>
      <c r="G384" s="3">
        <v>1</v>
      </c>
      <c r="H384" s="3">
        <v>7411.56</v>
      </c>
      <c r="I384" s="3">
        <v>52</v>
      </c>
      <c r="J384" s="39">
        <v>0</v>
      </c>
      <c r="K384" s="42"/>
    </row>
    <row r="385" spans="1:11" x14ac:dyDescent="0.25">
      <c r="A385" s="36" t="s">
        <v>1104</v>
      </c>
      <c r="B385" s="36">
        <v>7899</v>
      </c>
      <c r="C385" s="36" t="s">
        <v>1379</v>
      </c>
      <c r="D385" s="36">
        <v>1</v>
      </c>
      <c r="E385" s="36" t="s">
        <v>1380</v>
      </c>
      <c r="F385" s="36">
        <v>257.8</v>
      </c>
      <c r="G385" s="36" t="s">
        <v>329</v>
      </c>
      <c r="H385" s="36">
        <v>0</v>
      </c>
      <c r="I385" s="36">
        <v>0</v>
      </c>
      <c r="J385" s="44">
        <v>0</v>
      </c>
      <c r="K385" s="42"/>
    </row>
    <row r="386" spans="1:11" x14ac:dyDescent="0.25">
      <c r="A386" s="45" t="s">
        <v>1104</v>
      </c>
      <c r="B386" s="45">
        <v>7899</v>
      </c>
      <c r="C386" s="45" t="s">
        <v>1379</v>
      </c>
      <c r="D386" s="45">
        <v>2</v>
      </c>
      <c r="E386" s="45" t="s">
        <v>1381</v>
      </c>
      <c r="F386" s="45">
        <v>118.35</v>
      </c>
      <c r="G386" s="45" t="s">
        <v>329</v>
      </c>
      <c r="H386" s="45">
        <f>F386*I386</f>
        <v>18462.599999999999</v>
      </c>
      <c r="I386" s="45">
        <v>156</v>
      </c>
      <c r="J386" s="46">
        <v>0</v>
      </c>
      <c r="K386" s="43" t="s">
        <v>1390</v>
      </c>
    </row>
    <row r="387" spans="1:11" x14ac:dyDescent="0.25">
      <c r="A387" s="3" t="s">
        <v>1104</v>
      </c>
      <c r="B387" s="3">
        <v>7981</v>
      </c>
      <c r="C387" s="3" t="s">
        <v>1382</v>
      </c>
      <c r="D387" s="3">
        <v>1</v>
      </c>
      <c r="E387" s="3" t="s">
        <v>1383</v>
      </c>
      <c r="F387" s="3">
        <v>203.4</v>
      </c>
      <c r="G387" s="3" t="s">
        <v>13</v>
      </c>
      <c r="H387" s="3">
        <v>74241</v>
      </c>
      <c r="I387" s="3">
        <v>365</v>
      </c>
      <c r="J387" s="39">
        <v>0</v>
      </c>
      <c r="K387" s="42"/>
    </row>
    <row r="388" spans="1:11" x14ac:dyDescent="0.25">
      <c r="A388" s="45" t="s">
        <v>1104</v>
      </c>
      <c r="B388" s="45">
        <v>7981</v>
      </c>
      <c r="C388" s="45" t="s">
        <v>1382</v>
      </c>
      <c r="D388" s="45">
        <v>2</v>
      </c>
      <c r="E388" s="45" t="s">
        <v>1384</v>
      </c>
      <c r="F388" s="45">
        <v>77.77</v>
      </c>
      <c r="G388" s="45" t="s">
        <v>1385</v>
      </c>
      <c r="H388" s="45">
        <f>F388*I388</f>
        <v>12209.89</v>
      </c>
      <c r="I388" s="45">
        <v>157</v>
      </c>
      <c r="J388" s="46">
        <v>0</v>
      </c>
      <c r="K388" s="43" t="s">
        <v>1390</v>
      </c>
    </row>
    <row r="389" spans="1:11" x14ac:dyDescent="0.25">
      <c r="A389" s="3" t="s">
        <v>1104</v>
      </c>
      <c r="B389" s="3">
        <v>7981</v>
      </c>
      <c r="C389" s="3" t="s">
        <v>1382</v>
      </c>
      <c r="D389" s="3">
        <v>5</v>
      </c>
      <c r="E389" s="3" t="s">
        <v>1386</v>
      </c>
      <c r="F389" s="3">
        <v>201.76</v>
      </c>
      <c r="G389" s="3">
        <v>5</v>
      </c>
      <c r="H389" s="3">
        <v>10491.52</v>
      </c>
      <c r="I389" s="3">
        <v>52</v>
      </c>
      <c r="J389" s="39">
        <v>0</v>
      </c>
      <c r="K389" s="42"/>
    </row>
    <row r="390" spans="1:11" x14ac:dyDescent="0.25">
      <c r="A390" s="3" t="s">
        <v>1104</v>
      </c>
      <c r="B390" s="3">
        <v>7981</v>
      </c>
      <c r="C390" s="3" t="s">
        <v>1382</v>
      </c>
      <c r="D390" s="3">
        <v>6</v>
      </c>
      <c r="E390" s="3" t="s">
        <v>1387</v>
      </c>
      <c r="F390" s="3">
        <v>205.2</v>
      </c>
      <c r="G390" s="3">
        <v>7</v>
      </c>
      <c r="H390" s="3">
        <v>10670.4</v>
      </c>
      <c r="I390" s="3">
        <v>52</v>
      </c>
      <c r="J390" s="39">
        <v>0</v>
      </c>
      <c r="K390" s="42"/>
    </row>
    <row r="391" spans="1:11" x14ac:dyDescent="0.25">
      <c r="A391" s="3" t="s">
        <v>1104</v>
      </c>
      <c r="B391" s="3">
        <v>7981</v>
      </c>
      <c r="C391" s="3" t="s">
        <v>1382</v>
      </c>
      <c r="D391" s="3">
        <v>9</v>
      </c>
      <c r="E391" s="3" t="s">
        <v>1383</v>
      </c>
      <c r="F391" s="3">
        <v>203.28</v>
      </c>
      <c r="G391" s="3">
        <v>7</v>
      </c>
      <c r="H391" s="3">
        <v>10570.56</v>
      </c>
      <c r="I391" s="3">
        <v>52</v>
      </c>
      <c r="J391" s="39">
        <v>0</v>
      </c>
      <c r="K391" s="42"/>
    </row>
    <row r="392" spans="1:11" x14ac:dyDescent="0.25">
      <c r="A392" s="3" t="s">
        <v>1104</v>
      </c>
      <c r="B392" s="3">
        <v>7981</v>
      </c>
      <c r="C392" s="3" t="s">
        <v>1382</v>
      </c>
      <c r="D392" s="3">
        <v>10</v>
      </c>
      <c r="E392" s="3" t="s">
        <v>1387</v>
      </c>
      <c r="F392" s="3">
        <v>204.93</v>
      </c>
      <c r="G392" s="3">
        <v>5</v>
      </c>
      <c r="H392" s="3">
        <v>10656.36</v>
      </c>
      <c r="I392" s="3">
        <v>52</v>
      </c>
      <c r="J392" s="39">
        <v>0</v>
      </c>
      <c r="K392" s="42"/>
    </row>
    <row r="393" spans="1:11" x14ac:dyDescent="0.25">
      <c r="A393" s="36" t="s">
        <v>1104</v>
      </c>
      <c r="B393" s="36">
        <v>7981</v>
      </c>
      <c r="C393" s="36" t="s">
        <v>1382</v>
      </c>
      <c r="D393" s="36">
        <v>11</v>
      </c>
      <c r="E393" s="36" t="s">
        <v>1388</v>
      </c>
      <c r="F393" s="36">
        <v>217.15</v>
      </c>
      <c r="G393" s="36" t="s">
        <v>1385</v>
      </c>
      <c r="H393" s="36">
        <v>0</v>
      </c>
      <c r="I393" s="36">
        <v>0</v>
      </c>
      <c r="J393" s="44">
        <v>0</v>
      </c>
      <c r="K393" s="42"/>
    </row>
    <row r="394" spans="1:11" x14ac:dyDescent="0.25">
      <c r="A394" s="3" t="s">
        <v>1104</v>
      </c>
      <c r="B394" s="3">
        <v>7981</v>
      </c>
      <c r="C394" s="3" t="s">
        <v>1382</v>
      </c>
      <c r="D394" s="3">
        <v>12</v>
      </c>
      <c r="E394" s="3" t="s">
        <v>1387</v>
      </c>
      <c r="F394" s="3">
        <v>205.88</v>
      </c>
      <c r="G394" s="3">
        <v>7</v>
      </c>
      <c r="H394" s="3">
        <v>10705.76</v>
      </c>
      <c r="I394" s="3">
        <v>52</v>
      </c>
      <c r="J394" s="39">
        <v>0</v>
      </c>
      <c r="K394" s="42"/>
    </row>
    <row r="395" spans="1:11" x14ac:dyDescent="0.25">
      <c r="A395" s="3" t="s">
        <v>1104</v>
      </c>
      <c r="B395" s="3">
        <v>7981</v>
      </c>
      <c r="C395" s="3" t="s">
        <v>1382</v>
      </c>
      <c r="D395" s="3">
        <v>13</v>
      </c>
      <c r="E395" s="3" t="s">
        <v>1386</v>
      </c>
      <c r="F395" s="3">
        <v>204.78</v>
      </c>
      <c r="G395" s="3">
        <v>5</v>
      </c>
      <c r="H395" s="3">
        <v>10648.56</v>
      </c>
      <c r="I395" s="3">
        <v>52</v>
      </c>
      <c r="J395" s="39">
        <v>0</v>
      </c>
      <c r="K395" s="42"/>
    </row>
    <row r="396" spans="1:11" x14ac:dyDescent="0.25">
      <c r="A396" s="3" t="s">
        <v>1104</v>
      </c>
      <c r="B396" s="3">
        <v>7981</v>
      </c>
      <c r="C396" s="3" t="s">
        <v>1382</v>
      </c>
      <c r="D396" s="3">
        <v>14</v>
      </c>
      <c r="E396" s="3" t="s">
        <v>1387</v>
      </c>
      <c r="F396" s="3">
        <v>204.93</v>
      </c>
      <c r="G396" s="3">
        <v>5</v>
      </c>
      <c r="H396" s="3">
        <v>10656.36</v>
      </c>
      <c r="I396" s="3">
        <v>52</v>
      </c>
      <c r="J396" s="39">
        <v>0</v>
      </c>
      <c r="K396" s="42"/>
    </row>
    <row r="397" spans="1:11" x14ac:dyDescent="0.25">
      <c r="A397" s="3" t="s">
        <v>1104</v>
      </c>
      <c r="B397" s="3">
        <v>7981</v>
      </c>
      <c r="C397" s="3" t="s">
        <v>1382</v>
      </c>
      <c r="D397" s="3">
        <v>16</v>
      </c>
      <c r="E397" s="3" t="s">
        <v>1389</v>
      </c>
      <c r="F397" s="3">
        <v>203.24</v>
      </c>
      <c r="G397" s="3" t="s">
        <v>13</v>
      </c>
      <c r="H397" s="3">
        <v>74182.600000000006</v>
      </c>
      <c r="I397" s="3">
        <v>365</v>
      </c>
      <c r="J397" s="39">
        <v>0</v>
      </c>
      <c r="K397" s="42"/>
    </row>
    <row r="400" spans="1:11" x14ac:dyDescent="0.25">
      <c r="D400" s="81"/>
      <c r="E400" s="113" t="s">
        <v>3945</v>
      </c>
    </row>
    <row r="401" spans="4:5" x14ac:dyDescent="0.25">
      <c r="D401" s="114"/>
      <c r="E401" s="12" t="s">
        <v>3946</v>
      </c>
    </row>
    <row r="402" spans="4:5" x14ac:dyDescent="0.25">
      <c r="D402" s="115"/>
      <c r="E402" s="12" t="s">
        <v>3947</v>
      </c>
    </row>
  </sheetData>
  <autoFilter ref="A1:J1" xr:uid="{A3BAD2C3-11E1-43A2-9731-4B0958C38E86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C425A-FB19-4820-A628-72C303650F96}">
  <dimension ref="A1:K537"/>
  <sheetViews>
    <sheetView topLeftCell="A497" zoomScale="80" zoomScaleNormal="80" workbookViewId="0">
      <selection activeCell="D533" sqref="D533:E536"/>
    </sheetView>
  </sheetViews>
  <sheetFormatPr defaultRowHeight="15" x14ac:dyDescent="0.25"/>
  <cols>
    <col min="1" max="1" width="25.140625" bestFit="1" customWidth="1"/>
    <col min="2" max="2" width="11.85546875" bestFit="1" customWidth="1"/>
    <col min="3" max="3" width="47.5703125" bestFit="1" customWidth="1"/>
    <col min="4" max="4" width="12.85546875" bestFit="1" customWidth="1"/>
    <col min="5" max="5" width="66.140625" bestFit="1" customWidth="1"/>
    <col min="6" max="6" width="12.5703125" bestFit="1" customWidth="1"/>
    <col min="7" max="7" width="14.7109375" bestFit="1" customWidth="1"/>
    <col min="8" max="8" width="16" bestFit="1" customWidth="1"/>
    <col min="9" max="9" width="16.42578125" bestFit="1" customWidth="1"/>
    <col min="10" max="10" width="38" bestFit="1" customWidth="1"/>
    <col min="11" max="11" width="18.140625" bestFit="1" customWidth="1"/>
  </cols>
  <sheetData>
    <row r="1" spans="1:11" x14ac:dyDescent="0.25">
      <c r="A1" s="1" t="s">
        <v>0</v>
      </c>
      <c r="B1" s="1" t="s">
        <v>188</v>
      </c>
      <c r="C1" s="1" t="s">
        <v>2</v>
      </c>
      <c r="D1" s="1" t="s">
        <v>189</v>
      </c>
      <c r="E1" s="1" t="s">
        <v>3</v>
      </c>
      <c r="F1" s="1" t="s">
        <v>190</v>
      </c>
      <c r="G1" s="1" t="s">
        <v>4</v>
      </c>
      <c r="H1" s="1" t="s">
        <v>193</v>
      </c>
      <c r="I1" s="1" t="s">
        <v>194</v>
      </c>
      <c r="J1" s="21" t="s">
        <v>5</v>
      </c>
      <c r="K1" s="73" t="s">
        <v>184</v>
      </c>
    </row>
    <row r="2" spans="1:11" x14ac:dyDescent="0.25">
      <c r="A2" s="74" t="s">
        <v>667</v>
      </c>
      <c r="B2" s="74">
        <v>3002</v>
      </c>
      <c r="C2" s="74" t="s">
        <v>1391</v>
      </c>
      <c r="D2" s="74">
        <v>4</v>
      </c>
      <c r="E2" s="74" t="s">
        <v>1392</v>
      </c>
      <c r="F2" s="74">
        <v>6.5</v>
      </c>
      <c r="G2" s="74" t="s">
        <v>15</v>
      </c>
      <c r="H2" s="74">
        <v>793</v>
      </c>
      <c r="I2" s="74">
        <v>122</v>
      </c>
      <c r="J2" s="75" t="s">
        <v>11</v>
      </c>
      <c r="K2" s="42"/>
    </row>
    <row r="3" spans="1:11" x14ac:dyDescent="0.25">
      <c r="A3" s="74" t="s">
        <v>667</v>
      </c>
      <c r="B3" s="74">
        <v>3002</v>
      </c>
      <c r="C3" s="74" t="s">
        <v>1391</v>
      </c>
      <c r="D3" s="74">
        <v>6</v>
      </c>
      <c r="E3" s="74" t="s">
        <v>1392</v>
      </c>
      <c r="F3" s="74">
        <v>6.5</v>
      </c>
      <c r="G3" s="74" t="s">
        <v>15</v>
      </c>
      <c r="H3" s="74">
        <v>793</v>
      </c>
      <c r="I3" s="74">
        <v>122</v>
      </c>
      <c r="J3" s="75" t="s">
        <v>11</v>
      </c>
      <c r="K3" s="42"/>
    </row>
    <row r="4" spans="1:11" x14ac:dyDescent="0.25">
      <c r="A4" s="74" t="s">
        <v>667</v>
      </c>
      <c r="B4" s="74">
        <v>3002</v>
      </c>
      <c r="C4" s="74" t="s">
        <v>1391</v>
      </c>
      <c r="D4" s="74">
        <v>29</v>
      </c>
      <c r="E4" s="74" t="s">
        <v>1393</v>
      </c>
      <c r="F4" s="74">
        <v>4.72</v>
      </c>
      <c r="G4" s="74" t="s">
        <v>13</v>
      </c>
      <c r="H4" s="74">
        <v>854.32</v>
      </c>
      <c r="I4" s="74">
        <v>181</v>
      </c>
      <c r="J4" s="75">
        <v>0</v>
      </c>
      <c r="K4" s="42"/>
    </row>
    <row r="5" spans="1:11" x14ac:dyDescent="0.25">
      <c r="A5" s="74" t="s">
        <v>667</v>
      </c>
      <c r="B5" s="74">
        <v>3002</v>
      </c>
      <c r="C5" s="74" t="s">
        <v>1391</v>
      </c>
      <c r="D5" s="74">
        <v>34</v>
      </c>
      <c r="E5" s="74" t="s">
        <v>1394</v>
      </c>
      <c r="F5" s="74">
        <v>4.8</v>
      </c>
      <c r="G5" s="74" t="s">
        <v>13</v>
      </c>
      <c r="H5" s="74">
        <v>868.8</v>
      </c>
      <c r="I5" s="74">
        <v>181</v>
      </c>
      <c r="J5" s="75">
        <v>0</v>
      </c>
      <c r="K5" s="42"/>
    </row>
    <row r="6" spans="1:11" x14ac:dyDescent="0.25">
      <c r="A6" s="74" t="s">
        <v>667</v>
      </c>
      <c r="B6" s="74">
        <v>3002</v>
      </c>
      <c r="C6" s="74" t="s">
        <v>1391</v>
      </c>
      <c r="D6" s="74">
        <v>37</v>
      </c>
      <c r="E6" s="74" t="s">
        <v>1395</v>
      </c>
      <c r="F6" s="74">
        <v>6.32</v>
      </c>
      <c r="G6" s="74" t="s">
        <v>15</v>
      </c>
      <c r="H6" s="74">
        <v>771.04</v>
      </c>
      <c r="I6" s="74">
        <v>122</v>
      </c>
      <c r="J6" s="75" t="s">
        <v>11</v>
      </c>
      <c r="K6" s="42"/>
    </row>
    <row r="7" spans="1:11" x14ac:dyDescent="0.25">
      <c r="A7" s="74" t="s">
        <v>667</v>
      </c>
      <c r="B7" s="74">
        <v>3002</v>
      </c>
      <c r="C7" s="74" t="s">
        <v>1391</v>
      </c>
      <c r="D7" s="74">
        <v>46</v>
      </c>
      <c r="E7" s="74" t="s">
        <v>1394</v>
      </c>
      <c r="F7" s="74">
        <v>4.8</v>
      </c>
      <c r="G7" s="74" t="s">
        <v>13</v>
      </c>
      <c r="H7" s="74">
        <v>868.8</v>
      </c>
      <c r="I7" s="74">
        <v>181</v>
      </c>
      <c r="J7" s="75">
        <v>0</v>
      </c>
      <c r="K7" s="42"/>
    </row>
    <row r="8" spans="1:11" x14ac:dyDescent="0.25">
      <c r="A8" s="74" t="s">
        <v>667</v>
      </c>
      <c r="B8" s="74">
        <v>3002</v>
      </c>
      <c r="C8" s="74" t="s">
        <v>1391</v>
      </c>
      <c r="D8" s="74">
        <v>51</v>
      </c>
      <c r="E8" s="74" t="s">
        <v>1393</v>
      </c>
      <c r="F8" s="74">
        <v>4.72</v>
      </c>
      <c r="G8" s="74" t="s">
        <v>15</v>
      </c>
      <c r="H8" s="74">
        <v>575.84</v>
      </c>
      <c r="I8" s="74">
        <v>122</v>
      </c>
      <c r="J8" s="75" t="s">
        <v>11</v>
      </c>
      <c r="K8" s="42"/>
    </row>
    <row r="9" spans="1:11" x14ac:dyDescent="0.25">
      <c r="A9" s="74" t="s">
        <v>667</v>
      </c>
      <c r="B9" s="74">
        <v>3002</v>
      </c>
      <c r="C9" s="74" t="s">
        <v>1391</v>
      </c>
      <c r="D9" s="74">
        <v>53</v>
      </c>
      <c r="E9" s="74" t="s">
        <v>1393</v>
      </c>
      <c r="F9" s="74">
        <v>4.72</v>
      </c>
      <c r="G9" s="74" t="s">
        <v>13</v>
      </c>
      <c r="H9" s="74">
        <v>854.32</v>
      </c>
      <c r="I9" s="74">
        <v>181</v>
      </c>
      <c r="J9" s="75">
        <v>0</v>
      </c>
      <c r="K9" s="42"/>
    </row>
    <row r="10" spans="1:11" x14ac:dyDescent="0.25">
      <c r="A10" s="74" t="s">
        <v>667</v>
      </c>
      <c r="B10" s="74">
        <v>3002</v>
      </c>
      <c r="C10" s="74" t="s">
        <v>1391</v>
      </c>
      <c r="D10" s="74">
        <v>58</v>
      </c>
      <c r="E10" s="74" t="s">
        <v>1394</v>
      </c>
      <c r="F10" s="74">
        <v>4.8</v>
      </c>
      <c r="G10" s="74" t="s">
        <v>15</v>
      </c>
      <c r="H10" s="74">
        <v>585.6</v>
      </c>
      <c r="I10" s="74">
        <v>122</v>
      </c>
      <c r="J10" s="75" t="s">
        <v>11</v>
      </c>
      <c r="K10" s="42"/>
    </row>
    <row r="11" spans="1:11" x14ac:dyDescent="0.25">
      <c r="A11" s="74" t="s">
        <v>667</v>
      </c>
      <c r="B11" s="74">
        <v>3002</v>
      </c>
      <c r="C11" s="74" t="s">
        <v>1391</v>
      </c>
      <c r="D11" s="74">
        <v>68</v>
      </c>
      <c r="E11" s="74" t="s">
        <v>1392</v>
      </c>
      <c r="F11" s="74">
        <v>6.5</v>
      </c>
      <c r="G11" s="74" t="s">
        <v>15</v>
      </c>
      <c r="H11" s="74">
        <v>793</v>
      </c>
      <c r="I11" s="74">
        <v>122</v>
      </c>
      <c r="J11" s="75" t="s">
        <v>11</v>
      </c>
      <c r="K11" s="42"/>
    </row>
    <row r="12" spans="1:11" x14ac:dyDescent="0.25">
      <c r="A12" s="74" t="s">
        <v>667</v>
      </c>
      <c r="B12" s="74">
        <v>3002</v>
      </c>
      <c r="C12" s="74" t="s">
        <v>1391</v>
      </c>
      <c r="D12" s="74">
        <v>123</v>
      </c>
      <c r="E12" s="74" t="s">
        <v>1395</v>
      </c>
      <c r="F12" s="74">
        <v>6.32</v>
      </c>
      <c r="G12" s="74" t="s">
        <v>15</v>
      </c>
      <c r="H12" s="74">
        <v>771.04</v>
      </c>
      <c r="I12" s="74">
        <v>122</v>
      </c>
      <c r="J12" s="75" t="s">
        <v>11</v>
      </c>
      <c r="K12" s="42"/>
    </row>
    <row r="13" spans="1:11" x14ac:dyDescent="0.25">
      <c r="A13" s="74" t="s">
        <v>667</v>
      </c>
      <c r="B13" s="74">
        <v>3002</v>
      </c>
      <c r="C13" s="74" t="s">
        <v>1391</v>
      </c>
      <c r="D13" s="74">
        <v>124</v>
      </c>
      <c r="E13" s="74" t="s">
        <v>1392</v>
      </c>
      <c r="F13" s="74">
        <v>6.5</v>
      </c>
      <c r="G13" s="74" t="s">
        <v>15</v>
      </c>
      <c r="H13" s="74">
        <v>793</v>
      </c>
      <c r="I13" s="74">
        <v>122</v>
      </c>
      <c r="J13" s="75" t="s">
        <v>11</v>
      </c>
      <c r="K13" s="42"/>
    </row>
    <row r="14" spans="1:11" x14ac:dyDescent="0.25">
      <c r="A14" s="74" t="s">
        <v>667</v>
      </c>
      <c r="B14" s="74">
        <v>3002</v>
      </c>
      <c r="C14" s="74" t="s">
        <v>1391</v>
      </c>
      <c r="D14" s="74">
        <v>125</v>
      </c>
      <c r="E14" s="74" t="s">
        <v>1395</v>
      </c>
      <c r="F14" s="74">
        <v>6.32</v>
      </c>
      <c r="G14" s="74" t="s">
        <v>15</v>
      </c>
      <c r="H14" s="74">
        <v>771.04</v>
      </c>
      <c r="I14" s="74">
        <v>122</v>
      </c>
      <c r="J14" s="75" t="s">
        <v>11</v>
      </c>
      <c r="K14" s="42"/>
    </row>
    <row r="15" spans="1:11" x14ac:dyDescent="0.25">
      <c r="A15" s="74" t="s">
        <v>667</v>
      </c>
      <c r="B15" s="74">
        <v>3002</v>
      </c>
      <c r="C15" s="74" t="s">
        <v>1391</v>
      </c>
      <c r="D15" s="74">
        <v>126</v>
      </c>
      <c r="E15" s="74" t="s">
        <v>1392</v>
      </c>
      <c r="F15" s="74">
        <v>6.5</v>
      </c>
      <c r="G15" s="74" t="s">
        <v>15</v>
      </c>
      <c r="H15" s="74">
        <v>793</v>
      </c>
      <c r="I15" s="74">
        <v>122</v>
      </c>
      <c r="J15" s="75" t="s">
        <v>11</v>
      </c>
      <c r="K15" s="42"/>
    </row>
    <row r="16" spans="1:11" x14ac:dyDescent="0.25">
      <c r="A16" s="74" t="s">
        <v>667</v>
      </c>
      <c r="B16" s="74">
        <v>3002</v>
      </c>
      <c r="C16" s="74" t="s">
        <v>1391</v>
      </c>
      <c r="D16" s="74">
        <v>128</v>
      </c>
      <c r="E16" s="74" t="s">
        <v>1394</v>
      </c>
      <c r="F16" s="74">
        <v>4.8</v>
      </c>
      <c r="G16" s="74" t="s">
        <v>15</v>
      </c>
      <c r="H16" s="74">
        <v>585.6</v>
      </c>
      <c r="I16" s="74">
        <v>122</v>
      </c>
      <c r="J16" s="75" t="s">
        <v>11</v>
      </c>
      <c r="K16" s="42"/>
    </row>
    <row r="17" spans="1:11" x14ac:dyDescent="0.25">
      <c r="A17" s="74" t="s">
        <v>667</v>
      </c>
      <c r="B17" s="74">
        <v>3002</v>
      </c>
      <c r="C17" s="74" t="s">
        <v>1391</v>
      </c>
      <c r="D17" s="74">
        <v>130</v>
      </c>
      <c r="E17" s="74" t="s">
        <v>1394</v>
      </c>
      <c r="F17" s="74">
        <v>4.8</v>
      </c>
      <c r="G17" s="74" t="s">
        <v>15</v>
      </c>
      <c r="H17" s="74">
        <v>585.6</v>
      </c>
      <c r="I17" s="74">
        <v>122</v>
      </c>
      <c r="J17" s="75" t="s">
        <v>11</v>
      </c>
      <c r="K17" s="42"/>
    </row>
    <row r="18" spans="1:11" x14ac:dyDescent="0.25">
      <c r="A18" s="74" t="s">
        <v>667</v>
      </c>
      <c r="B18" s="74">
        <v>3002</v>
      </c>
      <c r="C18" s="74" t="s">
        <v>1391</v>
      </c>
      <c r="D18" s="74">
        <v>131</v>
      </c>
      <c r="E18" s="74" t="s">
        <v>1395</v>
      </c>
      <c r="F18" s="74">
        <v>6.32</v>
      </c>
      <c r="G18" s="74" t="s">
        <v>15</v>
      </c>
      <c r="H18" s="74">
        <v>771.04</v>
      </c>
      <c r="I18" s="74">
        <v>122</v>
      </c>
      <c r="J18" s="75" t="s">
        <v>11</v>
      </c>
      <c r="K18" s="42"/>
    </row>
    <row r="19" spans="1:11" x14ac:dyDescent="0.25">
      <c r="A19" s="74" t="s">
        <v>667</v>
      </c>
      <c r="B19" s="74">
        <v>3002</v>
      </c>
      <c r="C19" s="74" t="s">
        <v>1391</v>
      </c>
      <c r="D19" s="74">
        <v>133</v>
      </c>
      <c r="E19" s="74" t="s">
        <v>1393</v>
      </c>
      <c r="F19" s="74">
        <v>4.72</v>
      </c>
      <c r="G19" s="74" t="s">
        <v>15</v>
      </c>
      <c r="H19" s="74">
        <v>575.84</v>
      </c>
      <c r="I19" s="74">
        <v>122</v>
      </c>
      <c r="J19" s="75" t="s">
        <v>11</v>
      </c>
      <c r="K19" s="42"/>
    </row>
    <row r="20" spans="1:11" x14ac:dyDescent="0.25">
      <c r="A20" s="74" t="s">
        <v>667</v>
      </c>
      <c r="B20" s="74">
        <v>3002</v>
      </c>
      <c r="C20" s="74" t="s">
        <v>1391</v>
      </c>
      <c r="D20" s="74">
        <v>134</v>
      </c>
      <c r="E20" s="74" t="s">
        <v>1394</v>
      </c>
      <c r="F20" s="74">
        <v>4.8</v>
      </c>
      <c r="G20" s="74" t="s">
        <v>15</v>
      </c>
      <c r="H20" s="74">
        <v>585.6</v>
      </c>
      <c r="I20" s="74">
        <v>122</v>
      </c>
      <c r="J20" s="75" t="s">
        <v>11</v>
      </c>
      <c r="K20" s="42"/>
    </row>
    <row r="21" spans="1:11" x14ac:dyDescent="0.25">
      <c r="A21" s="74" t="s">
        <v>667</v>
      </c>
      <c r="B21" s="74">
        <v>3002</v>
      </c>
      <c r="C21" s="74" t="s">
        <v>1391</v>
      </c>
      <c r="D21" s="74">
        <v>135</v>
      </c>
      <c r="E21" s="74" t="s">
        <v>1393</v>
      </c>
      <c r="F21" s="74">
        <v>4.72</v>
      </c>
      <c r="G21" s="74" t="s">
        <v>15</v>
      </c>
      <c r="H21" s="74">
        <v>575.84</v>
      </c>
      <c r="I21" s="74">
        <v>122</v>
      </c>
      <c r="J21" s="75" t="s">
        <v>11</v>
      </c>
      <c r="K21" s="42"/>
    </row>
    <row r="22" spans="1:11" x14ac:dyDescent="0.25">
      <c r="A22" s="74" t="s">
        <v>667</v>
      </c>
      <c r="B22" s="74">
        <v>3002</v>
      </c>
      <c r="C22" s="74" t="s">
        <v>1391</v>
      </c>
      <c r="D22" s="74">
        <v>136</v>
      </c>
      <c r="E22" s="74" t="s">
        <v>1394</v>
      </c>
      <c r="F22" s="74">
        <v>4.8</v>
      </c>
      <c r="G22" s="74" t="s">
        <v>15</v>
      </c>
      <c r="H22" s="74">
        <v>585.6</v>
      </c>
      <c r="I22" s="74">
        <v>122</v>
      </c>
      <c r="J22" s="75" t="s">
        <v>11</v>
      </c>
      <c r="K22" s="42"/>
    </row>
    <row r="23" spans="1:11" x14ac:dyDescent="0.25">
      <c r="A23" s="74" t="s">
        <v>667</v>
      </c>
      <c r="B23" s="74">
        <v>3002</v>
      </c>
      <c r="C23" s="74" t="s">
        <v>1391</v>
      </c>
      <c r="D23" s="74">
        <v>137</v>
      </c>
      <c r="E23" s="74" t="s">
        <v>1393</v>
      </c>
      <c r="F23" s="74">
        <v>4.72</v>
      </c>
      <c r="G23" s="74" t="s">
        <v>15</v>
      </c>
      <c r="H23" s="74">
        <v>575.84</v>
      </c>
      <c r="I23" s="74">
        <v>122</v>
      </c>
      <c r="J23" s="75" t="s">
        <v>11</v>
      </c>
      <c r="K23" s="42"/>
    </row>
    <row r="24" spans="1:11" x14ac:dyDescent="0.25">
      <c r="A24" s="74" t="s">
        <v>667</v>
      </c>
      <c r="B24" s="74">
        <v>3002</v>
      </c>
      <c r="C24" s="74" t="s">
        <v>1391</v>
      </c>
      <c r="D24" s="74">
        <v>138</v>
      </c>
      <c r="E24" s="74" t="s">
        <v>1392</v>
      </c>
      <c r="F24" s="74">
        <v>6.5</v>
      </c>
      <c r="G24" s="74" t="s">
        <v>15</v>
      </c>
      <c r="H24" s="74">
        <v>793</v>
      </c>
      <c r="I24" s="74">
        <v>122</v>
      </c>
      <c r="J24" s="75" t="s">
        <v>11</v>
      </c>
      <c r="K24" s="42"/>
    </row>
    <row r="25" spans="1:11" x14ac:dyDescent="0.25">
      <c r="A25" s="74" t="s">
        <v>667</v>
      </c>
      <c r="B25" s="74">
        <v>3002</v>
      </c>
      <c r="C25" s="74" t="s">
        <v>1391</v>
      </c>
      <c r="D25" s="74">
        <v>140</v>
      </c>
      <c r="E25" s="74" t="s">
        <v>1392</v>
      </c>
      <c r="F25" s="74">
        <v>6.5</v>
      </c>
      <c r="G25" s="74" t="s">
        <v>15</v>
      </c>
      <c r="H25" s="74">
        <v>793</v>
      </c>
      <c r="I25" s="74">
        <v>122</v>
      </c>
      <c r="J25" s="75" t="s">
        <v>11</v>
      </c>
      <c r="K25" s="42"/>
    </row>
    <row r="26" spans="1:11" x14ac:dyDescent="0.25">
      <c r="A26" s="74" t="s">
        <v>667</v>
      </c>
      <c r="B26" s="74">
        <v>3002</v>
      </c>
      <c r="C26" s="74" t="s">
        <v>1391</v>
      </c>
      <c r="D26" s="74">
        <v>141</v>
      </c>
      <c r="E26" s="74" t="s">
        <v>1393</v>
      </c>
      <c r="F26" s="74">
        <v>4.72</v>
      </c>
      <c r="G26" s="74" t="s">
        <v>15</v>
      </c>
      <c r="H26" s="74">
        <v>575.84</v>
      </c>
      <c r="I26" s="74">
        <v>122</v>
      </c>
      <c r="J26" s="75" t="s">
        <v>11</v>
      </c>
      <c r="K26" s="42"/>
    </row>
    <row r="27" spans="1:11" x14ac:dyDescent="0.25">
      <c r="A27" s="74" t="s">
        <v>667</v>
      </c>
      <c r="B27" s="74">
        <v>3002</v>
      </c>
      <c r="C27" s="74" t="s">
        <v>1391</v>
      </c>
      <c r="D27" s="74">
        <v>142</v>
      </c>
      <c r="E27" s="74" t="s">
        <v>1392</v>
      </c>
      <c r="F27" s="74">
        <v>6.5</v>
      </c>
      <c r="G27" s="74" t="s">
        <v>15</v>
      </c>
      <c r="H27" s="74">
        <v>793</v>
      </c>
      <c r="I27" s="74">
        <v>122</v>
      </c>
      <c r="J27" s="75" t="s">
        <v>11</v>
      </c>
      <c r="K27" s="42"/>
    </row>
    <row r="28" spans="1:11" x14ac:dyDescent="0.25">
      <c r="A28" s="74" t="s">
        <v>667</v>
      </c>
      <c r="B28" s="74">
        <v>3002</v>
      </c>
      <c r="C28" s="74" t="s">
        <v>1391</v>
      </c>
      <c r="D28" s="74">
        <v>143</v>
      </c>
      <c r="E28" s="74" t="s">
        <v>1393</v>
      </c>
      <c r="F28" s="74">
        <v>4.72</v>
      </c>
      <c r="G28" s="74" t="s">
        <v>13</v>
      </c>
      <c r="H28" s="74">
        <v>854.32</v>
      </c>
      <c r="I28" s="74">
        <v>181</v>
      </c>
      <c r="J28" s="75">
        <v>0</v>
      </c>
      <c r="K28" s="42"/>
    </row>
    <row r="29" spans="1:11" x14ac:dyDescent="0.25">
      <c r="A29" s="74" t="s">
        <v>667</v>
      </c>
      <c r="B29" s="74">
        <v>3002</v>
      </c>
      <c r="C29" s="74" t="s">
        <v>1391</v>
      </c>
      <c r="D29" s="74">
        <v>144</v>
      </c>
      <c r="E29" s="74" t="s">
        <v>1394</v>
      </c>
      <c r="F29" s="74">
        <v>4.8</v>
      </c>
      <c r="G29" s="74" t="s">
        <v>15</v>
      </c>
      <c r="H29" s="74">
        <v>585.6</v>
      </c>
      <c r="I29" s="74">
        <v>122</v>
      </c>
      <c r="J29" s="75" t="s">
        <v>11</v>
      </c>
      <c r="K29" s="42"/>
    </row>
    <row r="30" spans="1:11" x14ac:dyDescent="0.25">
      <c r="A30" s="74" t="s">
        <v>667</v>
      </c>
      <c r="B30" s="74">
        <v>3002</v>
      </c>
      <c r="C30" s="74" t="s">
        <v>1391</v>
      </c>
      <c r="D30" s="74">
        <v>145</v>
      </c>
      <c r="E30" s="74" t="s">
        <v>1395</v>
      </c>
      <c r="F30" s="74">
        <v>6.32</v>
      </c>
      <c r="G30" s="74" t="s">
        <v>15</v>
      </c>
      <c r="H30" s="74">
        <v>771.04</v>
      </c>
      <c r="I30" s="74">
        <v>122</v>
      </c>
      <c r="J30" s="75" t="s">
        <v>11</v>
      </c>
      <c r="K30" s="42"/>
    </row>
    <row r="31" spans="1:11" x14ac:dyDescent="0.25">
      <c r="A31" s="74" t="s">
        <v>667</v>
      </c>
      <c r="B31" s="74">
        <v>3002</v>
      </c>
      <c r="C31" s="74" t="s">
        <v>1391</v>
      </c>
      <c r="D31" s="74">
        <v>146</v>
      </c>
      <c r="E31" s="74" t="s">
        <v>1394</v>
      </c>
      <c r="F31" s="74">
        <v>4.8</v>
      </c>
      <c r="G31" s="74" t="s">
        <v>15</v>
      </c>
      <c r="H31" s="74">
        <v>585.6</v>
      </c>
      <c r="I31" s="74">
        <v>122</v>
      </c>
      <c r="J31" s="75" t="s">
        <v>11</v>
      </c>
      <c r="K31" s="42"/>
    </row>
    <row r="32" spans="1:11" x14ac:dyDescent="0.25">
      <c r="A32" s="74" t="s">
        <v>667</v>
      </c>
      <c r="B32" s="74">
        <v>3002</v>
      </c>
      <c r="C32" s="74" t="s">
        <v>1391</v>
      </c>
      <c r="D32" s="74">
        <v>147</v>
      </c>
      <c r="E32" s="74" t="s">
        <v>1395</v>
      </c>
      <c r="F32" s="74">
        <v>6.32</v>
      </c>
      <c r="G32" s="74" t="s">
        <v>15</v>
      </c>
      <c r="H32" s="74">
        <v>771.04</v>
      </c>
      <c r="I32" s="74">
        <v>122</v>
      </c>
      <c r="J32" s="75" t="s">
        <v>11</v>
      </c>
      <c r="K32" s="42"/>
    </row>
    <row r="33" spans="1:11" x14ac:dyDescent="0.25">
      <c r="A33" s="74" t="s">
        <v>667</v>
      </c>
      <c r="B33" s="74">
        <v>3002</v>
      </c>
      <c r="C33" s="74" t="s">
        <v>1391</v>
      </c>
      <c r="D33" s="74">
        <v>148</v>
      </c>
      <c r="E33" s="74" t="s">
        <v>1394</v>
      </c>
      <c r="F33" s="74">
        <v>4.8</v>
      </c>
      <c r="G33" s="74" t="s">
        <v>13</v>
      </c>
      <c r="H33" s="74">
        <v>868.8</v>
      </c>
      <c r="I33" s="74">
        <v>181</v>
      </c>
      <c r="J33" s="75">
        <v>0</v>
      </c>
      <c r="K33" s="42"/>
    </row>
    <row r="34" spans="1:11" x14ac:dyDescent="0.25">
      <c r="A34" s="74" t="s">
        <v>667</v>
      </c>
      <c r="B34" s="74">
        <v>3002</v>
      </c>
      <c r="C34" s="74" t="s">
        <v>1391</v>
      </c>
      <c r="D34" s="74">
        <v>150</v>
      </c>
      <c r="E34" s="74" t="s">
        <v>1394</v>
      </c>
      <c r="F34" s="74">
        <v>4.8</v>
      </c>
      <c r="G34" s="74" t="s">
        <v>13</v>
      </c>
      <c r="H34" s="74">
        <v>868.8</v>
      </c>
      <c r="I34" s="74">
        <v>181</v>
      </c>
      <c r="J34" s="75">
        <v>0</v>
      </c>
      <c r="K34" s="42"/>
    </row>
    <row r="35" spans="1:11" x14ac:dyDescent="0.25">
      <c r="A35" s="74" t="s">
        <v>667</v>
      </c>
      <c r="B35" s="74">
        <v>3002</v>
      </c>
      <c r="C35" s="74" t="s">
        <v>1391</v>
      </c>
      <c r="D35" s="74">
        <v>152</v>
      </c>
      <c r="E35" s="74" t="s">
        <v>1394</v>
      </c>
      <c r="F35" s="74">
        <v>4.8</v>
      </c>
      <c r="G35" s="74" t="s">
        <v>13</v>
      </c>
      <c r="H35" s="74">
        <v>868.8</v>
      </c>
      <c r="I35" s="74">
        <v>181</v>
      </c>
      <c r="J35" s="75">
        <v>0</v>
      </c>
      <c r="K35" s="42"/>
    </row>
    <row r="36" spans="1:11" x14ac:dyDescent="0.25">
      <c r="A36" s="74" t="s">
        <v>667</v>
      </c>
      <c r="B36" s="74">
        <v>3002</v>
      </c>
      <c r="C36" s="74" t="s">
        <v>1391</v>
      </c>
      <c r="D36" s="74">
        <v>153</v>
      </c>
      <c r="E36" s="74" t="s">
        <v>1395</v>
      </c>
      <c r="F36" s="74">
        <v>6.32</v>
      </c>
      <c r="G36" s="74" t="s">
        <v>15</v>
      </c>
      <c r="H36" s="74">
        <v>771.04</v>
      </c>
      <c r="I36" s="74">
        <v>122</v>
      </c>
      <c r="J36" s="75" t="s">
        <v>11</v>
      </c>
      <c r="K36" s="42"/>
    </row>
    <row r="37" spans="1:11" x14ac:dyDescent="0.25">
      <c r="A37" s="74" t="s">
        <v>667</v>
      </c>
      <c r="B37" s="74">
        <v>3002</v>
      </c>
      <c r="C37" s="74" t="s">
        <v>1391</v>
      </c>
      <c r="D37" s="74">
        <v>155</v>
      </c>
      <c r="E37" s="74" t="s">
        <v>1395</v>
      </c>
      <c r="F37" s="74">
        <v>6.32</v>
      </c>
      <c r="G37" s="74" t="s">
        <v>15</v>
      </c>
      <c r="H37" s="74">
        <v>771.04</v>
      </c>
      <c r="I37" s="74">
        <v>122</v>
      </c>
      <c r="J37" s="75" t="s">
        <v>11</v>
      </c>
      <c r="K37" s="42"/>
    </row>
    <row r="38" spans="1:11" x14ac:dyDescent="0.25">
      <c r="A38" s="74" t="s">
        <v>667</v>
      </c>
      <c r="B38" s="74">
        <v>3002</v>
      </c>
      <c r="C38" s="74" t="s">
        <v>1391</v>
      </c>
      <c r="D38" s="74">
        <v>158</v>
      </c>
      <c r="E38" s="74" t="s">
        <v>1394</v>
      </c>
      <c r="F38" s="74">
        <v>4.8</v>
      </c>
      <c r="G38" s="74" t="s">
        <v>148</v>
      </c>
      <c r="H38" s="74">
        <v>283.2</v>
      </c>
      <c r="I38" s="74">
        <v>59</v>
      </c>
      <c r="J38" s="75" t="s">
        <v>8</v>
      </c>
      <c r="K38" s="42"/>
    </row>
    <row r="39" spans="1:11" x14ac:dyDescent="0.25">
      <c r="A39" s="74" t="s">
        <v>667</v>
      </c>
      <c r="B39" s="74">
        <v>3002</v>
      </c>
      <c r="C39" s="74" t="s">
        <v>1391</v>
      </c>
      <c r="D39" s="74">
        <v>159</v>
      </c>
      <c r="E39" s="74" t="s">
        <v>1393</v>
      </c>
      <c r="F39" s="74">
        <v>4.72</v>
      </c>
      <c r="G39" s="74" t="s">
        <v>13</v>
      </c>
      <c r="H39" s="74">
        <v>854.32</v>
      </c>
      <c r="I39" s="74">
        <v>181</v>
      </c>
      <c r="J39" s="75">
        <v>0</v>
      </c>
      <c r="K39" s="42"/>
    </row>
    <row r="40" spans="1:11" x14ac:dyDescent="0.25">
      <c r="A40" s="74" t="s">
        <v>667</v>
      </c>
      <c r="B40" s="74">
        <v>3002</v>
      </c>
      <c r="C40" s="74" t="s">
        <v>1391</v>
      </c>
      <c r="D40" s="74">
        <v>160</v>
      </c>
      <c r="E40" s="74" t="s">
        <v>1392</v>
      </c>
      <c r="F40" s="74">
        <v>6.5</v>
      </c>
      <c r="G40" s="74" t="s">
        <v>15</v>
      </c>
      <c r="H40" s="74">
        <v>793</v>
      </c>
      <c r="I40" s="74">
        <v>122</v>
      </c>
      <c r="J40" s="75" t="s">
        <v>11</v>
      </c>
      <c r="K40" s="42"/>
    </row>
    <row r="41" spans="1:11" x14ac:dyDescent="0.25">
      <c r="A41" s="74" t="s">
        <v>667</v>
      </c>
      <c r="B41" s="74">
        <v>3002</v>
      </c>
      <c r="C41" s="74" t="s">
        <v>1391</v>
      </c>
      <c r="D41" s="74">
        <v>161</v>
      </c>
      <c r="E41" s="74" t="s">
        <v>1393</v>
      </c>
      <c r="F41" s="74">
        <v>4.72</v>
      </c>
      <c r="G41" s="74" t="s">
        <v>13</v>
      </c>
      <c r="H41" s="74">
        <v>854.32</v>
      </c>
      <c r="I41" s="74">
        <v>181</v>
      </c>
      <c r="J41" s="75">
        <v>0</v>
      </c>
      <c r="K41" s="42"/>
    </row>
    <row r="42" spans="1:11" x14ac:dyDescent="0.25">
      <c r="A42" s="74" t="s">
        <v>667</v>
      </c>
      <c r="B42" s="74">
        <v>3002</v>
      </c>
      <c r="C42" s="74" t="s">
        <v>1391</v>
      </c>
      <c r="D42" s="74">
        <v>164</v>
      </c>
      <c r="E42" s="74" t="s">
        <v>1394</v>
      </c>
      <c r="F42" s="74">
        <v>4.8</v>
      </c>
      <c r="G42" s="74" t="s">
        <v>148</v>
      </c>
      <c r="H42" s="74">
        <v>283.2</v>
      </c>
      <c r="I42" s="74">
        <v>59</v>
      </c>
      <c r="J42" s="75" t="s">
        <v>8</v>
      </c>
      <c r="K42" s="42"/>
    </row>
    <row r="43" spans="1:11" x14ac:dyDescent="0.25">
      <c r="A43" s="74" t="s">
        <v>667</v>
      </c>
      <c r="B43" s="74">
        <v>3002</v>
      </c>
      <c r="C43" s="74" t="s">
        <v>1391</v>
      </c>
      <c r="D43" s="74">
        <v>165</v>
      </c>
      <c r="E43" s="74" t="s">
        <v>1393</v>
      </c>
      <c r="F43" s="74">
        <v>4.72</v>
      </c>
      <c r="G43" s="74" t="s">
        <v>13</v>
      </c>
      <c r="H43" s="74">
        <v>854.32</v>
      </c>
      <c r="I43" s="74">
        <v>181</v>
      </c>
      <c r="J43" s="75">
        <v>0</v>
      </c>
      <c r="K43" s="42"/>
    </row>
    <row r="44" spans="1:11" x14ac:dyDescent="0.25">
      <c r="A44" s="74" t="s">
        <v>667</v>
      </c>
      <c r="B44" s="74">
        <v>3002</v>
      </c>
      <c r="C44" s="74" t="s">
        <v>1391</v>
      </c>
      <c r="D44" s="74">
        <v>166</v>
      </c>
      <c r="E44" s="74" t="s">
        <v>1394</v>
      </c>
      <c r="F44" s="74">
        <v>4.8</v>
      </c>
      <c r="G44" s="74" t="s">
        <v>148</v>
      </c>
      <c r="H44" s="74">
        <v>283.2</v>
      </c>
      <c r="I44" s="74">
        <v>59</v>
      </c>
      <c r="J44" s="75" t="s">
        <v>8</v>
      </c>
      <c r="K44" s="42"/>
    </row>
    <row r="45" spans="1:11" x14ac:dyDescent="0.25">
      <c r="A45" s="74" t="s">
        <v>667</v>
      </c>
      <c r="B45" s="74">
        <v>3002</v>
      </c>
      <c r="C45" s="74" t="s">
        <v>1391</v>
      </c>
      <c r="D45" s="74">
        <v>167</v>
      </c>
      <c r="E45" s="74" t="s">
        <v>1393</v>
      </c>
      <c r="F45" s="74">
        <v>4.72</v>
      </c>
      <c r="G45" s="74" t="s">
        <v>13</v>
      </c>
      <c r="H45" s="74">
        <v>854.32</v>
      </c>
      <c r="I45" s="74">
        <v>181</v>
      </c>
      <c r="J45" s="75">
        <v>0</v>
      </c>
      <c r="K45" s="42"/>
    </row>
    <row r="46" spans="1:11" x14ac:dyDescent="0.25">
      <c r="A46" s="74" t="s">
        <v>667</v>
      </c>
      <c r="B46" s="74">
        <v>3002</v>
      </c>
      <c r="C46" s="74" t="s">
        <v>1391</v>
      </c>
      <c r="D46" s="74">
        <v>168</v>
      </c>
      <c r="E46" s="74" t="s">
        <v>1394</v>
      </c>
      <c r="F46" s="74">
        <v>4.8</v>
      </c>
      <c r="G46" s="74" t="s">
        <v>148</v>
      </c>
      <c r="H46" s="74">
        <v>283.2</v>
      </c>
      <c r="I46" s="74">
        <v>59</v>
      </c>
      <c r="J46" s="75" t="s">
        <v>8</v>
      </c>
      <c r="K46" s="42"/>
    </row>
    <row r="47" spans="1:11" x14ac:dyDescent="0.25">
      <c r="A47" s="74" t="s">
        <v>667</v>
      </c>
      <c r="B47" s="74">
        <v>3002</v>
      </c>
      <c r="C47" s="74" t="s">
        <v>1391</v>
      </c>
      <c r="D47" s="74">
        <v>169</v>
      </c>
      <c r="E47" s="74" t="s">
        <v>1393</v>
      </c>
      <c r="F47" s="74">
        <v>4.72</v>
      </c>
      <c r="G47" s="74" t="s">
        <v>148</v>
      </c>
      <c r="H47" s="74">
        <v>278.48</v>
      </c>
      <c r="I47" s="74">
        <v>59</v>
      </c>
      <c r="J47" s="75" t="s">
        <v>8</v>
      </c>
      <c r="K47" s="42"/>
    </row>
    <row r="48" spans="1:11" x14ac:dyDescent="0.25">
      <c r="A48" s="74" t="s">
        <v>667</v>
      </c>
      <c r="B48" s="74">
        <v>3002</v>
      </c>
      <c r="C48" s="74" t="s">
        <v>1391</v>
      </c>
      <c r="D48" s="74">
        <v>170</v>
      </c>
      <c r="E48" s="74" t="s">
        <v>1394</v>
      </c>
      <c r="F48" s="74">
        <v>4.8</v>
      </c>
      <c r="G48" s="74" t="s">
        <v>148</v>
      </c>
      <c r="H48" s="74">
        <v>283.2</v>
      </c>
      <c r="I48" s="74">
        <v>59</v>
      </c>
      <c r="J48" s="75" t="s">
        <v>8</v>
      </c>
      <c r="K48" s="42"/>
    </row>
    <row r="49" spans="1:11" x14ac:dyDescent="0.25">
      <c r="A49" s="74" t="s">
        <v>667</v>
      </c>
      <c r="B49" s="74">
        <v>3002</v>
      </c>
      <c r="C49" s="74" t="s">
        <v>1391</v>
      </c>
      <c r="D49" s="74">
        <v>172</v>
      </c>
      <c r="E49" s="74" t="s">
        <v>1394</v>
      </c>
      <c r="F49" s="74">
        <v>4.8</v>
      </c>
      <c r="G49" s="74" t="s">
        <v>148</v>
      </c>
      <c r="H49" s="74">
        <v>283.2</v>
      </c>
      <c r="I49" s="74">
        <v>59</v>
      </c>
      <c r="J49" s="75" t="s">
        <v>8</v>
      </c>
      <c r="K49" s="42"/>
    </row>
    <row r="50" spans="1:11" x14ac:dyDescent="0.25">
      <c r="A50" s="74" t="s">
        <v>667</v>
      </c>
      <c r="B50" s="74">
        <v>3002</v>
      </c>
      <c r="C50" s="74" t="s">
        <v>1391</v>
      </c>
      <c r="D50" s="74">
        <v>173</v>
      </c>
      <c r="E50" s="74" t="s">
        <v>1393</v>
      </c>
      <c r="F50" s="74">
        <v>4.72</v>
      </c>
      <c r="G50" s="74" t="s">
        <v>148</v>
      </c>
      <c r="H50" s="74">
        <v>278.48</v>
      </c>
      <c r="I50" s="74">
        <v>59</v>
      </c>
      <c r="J50" s="75" t="s">
        <v>8</v>
      </c>
      <c r="K50" s="42"/>
    </row>
    <row r="51" spans="1:11" x14ac:dyDescent="0.25">
      <c r="A51" s="74" t="s">
        <v>667</v>
      </c>
      <c r="B51" s="74">
        <v>3002</v>
      </c>
      <c r="C51" s="74" t="s">
        <v>1391</v>
      </c>
      <c r="D51" s="74">
        <v>174</v>
      </c>
      <c r="E51" s="74" t="s">
        <v>1394</v>
      </c>
      <c r="F51" s="74">
        <v>4.8</v>
      </c>
      <c r="G51" s="74" t="s">
        <v>148</v>
      </c>
      <c r="H51" s="74">
        <v>283.2</v>
      </c>
      <c r="I51" s="74">
        <v>59</v>
      </c>
      <c r="J51" s="75" t="s">
        <v>8</v>
      </c>
      <c r="K51" s="42"/>
    </row>
    <row r="52" spans="1:11" x14ac:dyDescent="0.25">
      <c r="A52" s="74" t="s">
        <v>667</v>
      </c>
      <c r="B52" s="74">
        <v>3002</v>
      </c>
      <c r="C52" s="74" t="s">
        <v>1391</v>
      </c>
      <c r="D52" s="74">
        <v>175</v>
      </c>
      <c r="E52" s="74" t="s">
        <v>1393</v>
      </c>
      <c r="F52" s="74">
        <v>4.72</v>
      </c>
      <c r="G52" s="74" t="s">
        <v>148</v>
      </c>
      <c r="H52" s="74">
        <v>278.48</v>
      </c>
      <c r="I52" s="74">
        <v>59</v>
      </c>
      <c r="J52" s="75" t="s">
        <v>8</v>
      </c>
      <c r="K52" s="42"/>
    </row>
    <row r="53" spans="1:11" x14ac:dyDescent="0.25">
      <c r="A53" s="74" t="s">
        <v>667</v>
      </c>
      <c r="B53" s="74">
        <v>3002</v>
      </c>
      <c r="C53" s="74" t="s">
        <v>1391</v>
      </c>
      <c r="D53" s="74">
        <v>177</v>
      </c>
      <c r="E53" s="74" t="s">
        <v>1393</v>
      </c>
      <c r="F53" s="74">
        <v>4.72</v>
      </c>
      <c r="G53" s="74" t="s">
        <v>148</v>
      </c>
      <c r="H53" s="74">
        <v>278.48</v>
      </c>
      <c r="I53" s="74">
        <v>59</v>
      </c>
      <c r="J53" s="75" t="s">
        <v>8</v>
      </c>
      <c r="K53" s="42"/>
    </row>
    <row r="54" spans="1:11" x14ac:dyDescent="0.25">
      <c r="A54" s="74" t="s">
        <v>667</v>
      </c>
      <c r="B54" s="74">
        <v>3002</v>
      </c>
      <c r="C54" s="74" t="s">
        <v>1391</v>
      </c>
      <c r="D54" s="74">
        <v>178</v>
      </c>
      <c r="E54" s="74" t="s">
        <v>1394</v>
      </c>
      <c r="F54" s="74">
        <v>4.8</v>
      </c>
      <c r="G54" s="74" t="s">
        <v>13</v>
      </c>
      <c r="H54" s="74">
        <v>868.8</v>
      </c>
      <c r="I54" s="74">
        <v>181</v>
      </c>
      <c r="J54" s="75">
        <v>0</v>
      </c>
      <c r="K54" s="42"/>
    </row>
    <row r="55" spans="1:11" x14ac:dyDescent="0.25">
      <c r="A55" s="74" t="s">
        <v>667</v>
      </c>
      <c r="B55" s="74">
        <v>3002</v>
      </c>
      <c r="C55" s="74" t="s">
        <v>1391</v>
      </c>
      <c r="D55" s="74">
        <v>179</v>
      </c>
      <c r="E55" s="74" t="s">
        <v>1393</v>
      </c>
      <c r="F55" s="74">
        <v>4.72</v>
      </c>
      <c r="G55" s="74" t="s">
        <v>148</v>
      </c>
      <c r="H55" s="74">
        <v>278.48</v>
      </c>
      <c r="I55" s="74">
        <v>59</v>
      </c>
      <c r="J55" s="75" t="s">
        <v>8</v>
      </c>
      <c r="K55" s="42"/>
    </row>
    <row r="56" spans="1:11" x14ac:dyDescent="0.25">
      <c r="A56" s="74" t="s">
        <v>667</v>
      </c>
      <c r="B56" s="74">
        <v>3002</v>
      </c>
      <c r="C56" s="74" t="s">
        <v>1391</v>
      </c>
      <c r="D56" s="74">
        <v>180</v>
      </c>
      <c r="E56" s="74" t="s">
        <v>1394</v>
      </c>
      <c r="F56" s="74">
        <v>4.8</v>
      </c>
      <c r="G56" s="74" t="s">
        <v>13</v>
      </c>
      <c r="H56" s="74">
        <v>868.8</v>
      </c>
      <c r="I56" s="74">
        <v>181</v>
      </c>
      <c r="J56" s="75">
        <v>0</v>
      </c>
      <c r="K56" s="42"/>
    </row>
    <row r="57" spans="1:11" x14ac:dyDescent="0.25">
      <c r="A57" s="74" t="s">
        <v>667</v>
      </c>
      <c r="B57" s="74">
        <v>3002</v>
      </c>
      <c r="C57" s="74" t="s">
        <v>1391</v>
      </c>
      <c r="D57" s="74">
        <v>181</v>
      </c>
      <c r="E57" s="74" t="s">
        <v>1393</v>
      </c>
      <c r="F57" s="74">
        <v>4.72</v>
      </c>
      <c r="G57" s="74" t="s">
        <v>148</v>
      </c>
      <c r="H57" s="74">
        <v>278.48</v>
      </c>
      <c r="I57" s="74">
        <v>59</v>
      </c>
      <c r="J57" s="75" t="s">
        <v>8</v>
      </c>
      <c r="K57" s="42"/>
    </row>
    <row r="58" spans="1:11" x14ac:dyDescent="0.25">
      <c r="A58" s="74" t="s">
        <v>667</v>
      </c>
      <c r="B58" s="74">
        <v>3002</v>
      </c>
      <c r="C58" s="74" t="s">
        <v>1391</v>
      </c>
      <c r="D58" s="74">
        <v>182</v>
      </c>
      <c r="E58" s="74" t="s">
        <v>1394</v>
      </c>
      <c r="F58" s="74">
        <v>4.8</v>
      </c>
      <c r="G58" s="74" t="s">
        <v>13</v>
      </c>
      <c r="H58" s="74">
        <v>868.8</v>
      </c>
      <c r="I58" s="74">
        <v>181</v>
      </c>
      <c r="J58" s="75">
        <v>0</v>
      </c>
      <c r="K58" s="42"/>
    </row>
    <row r="59" spans="1:11" x14ac:dyDescent="0.25">
      <c r="A59" s="74" t="s">
        <v>667</v>
      </c>
      <c r="B59" s="74">
        <v>3002</v>
      </c>
      <c r="C59" s="74" t="s">
        <v>1391</v>
      </c>
      <c r="D59" s="74">
        <v>184</v>
      </c>
      <c r="E59" s="74" t="s">
        <v>1394</v>
      </c>
      <c r="F59" s="74">
        <v>4.8</v>
      </c>
      <c r="G59" s="74" t="s">
        <v>13</v>
      </c>
      <c r="H59" s="74">
        <v>868.8</v>
      </c>
      <c r="I59" s="74">
        <v>181</v>
      </c>
      <c r="J59" s="75">
        <v>0</v>
      </c>
      <c r="K59" s="42"/>
    </row>
    <row r="60" spans="1:11" x14ac:dyDescent="0.25">
      <c r="A60" s="74" t="s">
        <v>667</v>
      </c>
      <c r="B60" s="74">
        <v>3002</v>
      </c>
      <c r="C60" s="74" t="s">
        <v>1391</v>
      </c>
      <c r="D60" s="74">
        <v>186</v>
      </c>
      <c r="E60" s="74" t="s">
        <v>1394</v>
      </c>
      <c r="F60" s="74">
        <v>4.8</v>
      </c>
      <c r="G60" s="74" t="s">
        <v>13</v>
      </c>
      <c r="H60" s="74">
        <v>868.8</v>
      </c>
      <c r="I60" s="74">
        <v>181</v>
      </c>
      <c r="J60" s="75">
        <v>0</v>
      </c>
      <c r="K60" s="42"/>
    </row>
    <row r="61" spans="1:11" x14ac:dyDescent="0.25">
      <c r="A61" s="74" t="s">
        <v>667</v>
      </c>
      <c r="B61" s="74">
        <v>3002</v>
      </c>
      <c r="C61" s="74" t="s">
        <v>1391</v>
      </c>
      <c r="D61" s="74">
        <v>188</v>
      </c>
      <c r="E61" s="74" t="s">
        <v>1394</v>
      </c>
      <c r="F61" s="74">
        <v>4.8</v>
      </c>
      <c r="G61" s="74" t="s">
        <v>13</v>
      </c>
      <c r="H61" s="74">
        <v>868.8</v>
      </c>
      <c r="I61" s="74">
        <v>181</v>
      </c>
      <c r="J61" s="75">
        <v>0</v>
      </c>
      <c r="K61" s="42"/>
    </row>
    <row r="62" spans="1:11" x14ac:dyDescent="0.25">
      <c r="A62" s="74" t="s">
        <v>667</v>
      </c>
      <c r="B62" s="74">
        <v>3002</v>
      </c>
      <c r="C62" s="74" t="s">
        <v>1391</v>
      </c>
      <c r="D62" s="74">
        <v>189</v>
      </c>
      <c r="E62" s="74" t="s">
        <v>1393</v>
      </c>
      <c r="F62" s="74">
        <v>4.72</v>
      </c>
      <c r="G62" s="74" t="s">
        <v>13</v>
      </c>
      <c r="H62" s="74">
        <v>854.32</v>
      </c>
      <c r="I62" s="74">
        <v>181</v>
      </c>
      <c r="J62" s="75">
        <v>0</v>
      </c>
      <c r="K62" s="42"/>
    </row>
    <row r="63" spans="1:11" x14ac:dyDescent="0.25">
      <c r="A63" s="74" t="s">
        <v>667</v>
      </c>
      <c r="B63" s="74">
        <v>3002</v>
      </c>
      <c r="C63" s="74" t="s">
        <v>1391</v>
      </c>
      <c r="D63" s="74">
        <v>190</v>
      </c>
      <c r="E63" s="74" t="s">
        <v>1394</v>
      </c>
      <c r="F63" s="74">
        <v>4.8</v>
      </c>
      <c r="G63" s="74" t="s">
        <v>13</v>
      </c>
      <c r="H63" s="74">
        <v>868.8</v>
      </c>
      <c r="I63" s="74">
        <v>181</v>
      </c>
      <c r="J63" s="75">
        <v>0</v>
      </c>
      <c r="K63" s="42"/>
    </row>
    <row r="64" spans="1:11" x14ac:dyDescent="0.25">
      <c r="A64" s="74" t="s">
        <v>667</v>
      </c>
      <c r="B64" s="74">
        <v>3002</v>
      </c>
      <c r="C64" s="74" t="s">
        <v>1391</v>
      </c>
      <c r="D64" s="74">
        <v>191</v>
      </c>
      <c r="E64" s="74" t="s">
        <v>1393</v>
      </c>
      <c r="F64" s="74">
        <v>4.72</v>
      </c>
      <c r="G64" s="74" t="s">
        <v>13</v>
      </c>
      <c r="H64" s="74">
        <v>854.32</v>
      </c>
      <c r="I64" s="74">
        <v>181</v>
      </c>
      <c r="J64" s="75">
        <v>0</v>
      </c>
      <c r="K64" s="42"/>
    </row>
    <row r="65" spans="1:11" x14ac:dyDescent="0.25">
      <c r="A65" s="74" t="s">
        <v>667</v>
      </c>
      <c r="B65" s="74">
        <v>3002</v>
      </c>
      <c r="C65" s="74" t="s">
        <v>1391</v>
      </c>
      <c r="D65" s="74">
        <v>192</v>
      </c>
      <c r="E65" s="74" t="s">
        <v>1392</v>
      </c>
      <c r="F65" s="74">
        <v>6.5</v>
      </c>
      <c r="G65" s="74" t="s">
        <v>15</v>
      </c>
      <c r="H65" s="74">
        <v>793</v>
      </c>
      <c r="I65" s="74">
        <v>122</v>
      </c>
      <c r="J65" s="75" t="s">
        <v>11</v>
      </c>
      <c r="K65" s="42"/>
    </row>
    <row r="66" spans="1:11" x14ac:dyDescent="0.25">
      <c r="A66" s="74" t="s">
        <v>667</v>
      </c>
      <c r="B66" s="74">
        <v>3002</v>
      </c>
      <c r="C66" s="74" t="s">
        <v>1391</v>
      </c>
      <c r="D66" s="74">
        <v>193</v>
      </c>
      <c r="E66" s="74" t="s">
        <v>1393</v>
      </c>
      <c r="F66" s="74">
        <v>4.72</v>
      </c>
      <c r="G66" s="74" t="s">
        <v>13</v>
      </c>
      <c r="H66" s="74">
        <v>854.32</v>
      </c>
      <c r="I66" s="74">
        <v>181</v>
      </c>
      <c r="J66" s="75">
        <v>0</v>
      </c>
      <c r="K66" s="42"/>
    </row>
    <row r="67" spans="1:11" x14ac:dyDescent="0.25">
      <c r="A67" s="74" t="s">
        <v>667</v>
      </c>
      <c r="B67" s="74">
        <v>3002</v>
      </c>
      <c r="C67" s="74" t="s">
        <v>1391</v>
      </c>
      <c r="D67" s="74">
        <v>195</v>
      </c>
      <c r="E67" s="74" t="s">
        <v>1393</v>
      </c>
      <c r="F67" s="74">
        <v>4.72</v>
      </c>
      <c r="G67" s="74" t="s">
        <v>13</v>
      </c>
      <c r="H67" s="74">
        <v>854.32</v>
      </c>
      <c r="I67" s="74">
        <v>181</v>
      </c>
      <c r="J67" s="75">
        <v>0</v>
      </c>
      <c r="K67" s="42"/>
    </row>
    <row r="68" spans="1:11" x14ac:dyDescent="0.25">
      <c r="A68" s="74" t="s">
        <v>667</v>
      </c>
      <c r="B68" s="74">
        <v>3002</v>
      </c>
      <c r="C68" s="74" t="s">
        <v>1391</v>
      </c>
      <c r="D68" s="74">
        <v>196</v>
      </c>
      <c r="E68" s="74" t="s">
        <v>1396</v>
      </c>
      <c r="F68" s="74">
        <v>8.5</v>
      </c>
      <c r="G68" s="74" t="s">
        <v>15</v>
      </c>
      <c r="H68" s="74">
        <v>1037</v>
      </c>
      <c r="I68" s="74">
        <v>122</v>
      </c>
      <c r="J68" s="75" t="s">
        <v>11</v>
      </c>
      <c r="K68" s="42"/>
    </row>
    <row r="69" spans="1:11" x14ac:dyDescent="0.25">
      <c r="A69" s="74" t="s">
        <v>667</v>
      </c>
      <c r="B69" s="74">
        <v>3002</v>
      </c>
      <c r="C69" s="74" t="s">
        <v>1391</v>
      </c>
      <c r="D69" s="74">
        <v>197</v>
      </c>
      <c r="E69" s="74" t="s">
        <v>1393</v>
      </c>
      <c r="F69" s="74">
        <v>4.72</v>
      </c>
      <c r="G69" s="74" t="s">
        <v>13</v>
      </c>
      <c r="H69" s="74">
        <v>854.32</v>
      </c>
      <c r="I69" s="74">
        <v>181</v>
      </c>
      <c r="J69" s="75">
        <v>0</v>
      </c>
      <c r="K69" s="42"/>
    </row>
    <row r="70" spans="1:11" x14ac:dyDescent="0.25">
      <c r="A70" s="74" t="s">
        <v>667</v>
      </c>
      <c r="B70" s="74">
        <v>3002</v>
      </c>
      <c r="C70" s="74" t="s">
        <v>1391</v>
      </c>
      <c r="D70" s="74">
        <v>198</v>
      </c>
      <c r="E70" s="74" t="s">
        <v>1394</v>
      </c>
      <c r="F70" s="74">
        <v>4.8</v>
      </c>
      <c r="G70" s="74" t="s">
        <v>148</v>
      </c>
      <c r="H70" s="74">
        <v>283.2</v>
      </c>
      <c r="I70" s="74">
        <v>59</v>
      </c>
      <c r="J70" s="75" t="s">
        <v>8</v>
      </c>
      <c r="K70" s="42"/>
    </row>
    <row r="71" spans="1:11" x14ac:dyDescent="0.25">
      <c r="A71" s="74" t="s">
        <v>667</v>
      </c>
      <c r="B71" s="74">
        <v>3002</v>
      </c>
      <c r="C71" s="74" t="s">
        <v>1391</v>
      </c>
      <c r="D71" s="74">
        <v>201</v>
      </c>
      <c r="E71" s="74" t="s">
        <v>1393</v>
      </c>
      <c r="F71" s="74">
        <v>4.72</v>
      </c>
      <c r="G71" s="74" t="s">
        <v>13</v>
      </c>
      <c r="H71" s="74">
        <v>854.32</v>
      </c>
      <c r="I71" s="74">
        <v>181</v>
      </c>
      <c r="J71" s="75">
        <v>0</v>
      </c>
      <c r="K71" s="42"/>
    </row>
    <row r="72" spans="1:11" x14ac:dyDescent="0.25">
      <c r="A72" s="74" t="s">
        <v>667</v>
      </c>
      <c r="B72" s="74">
        <v>3002</v>
      </c>
      <c r="C72" s="74" t="s">
        <v>1391</v>
      </c>
      <c r="D72" s="74">
        <v>213</v>
      </c>
      <c r="E72" s="74" t="s">
        <v>1395</v>
      </c>
      <c r="F72" s="74">
        <v>6.32</v>
      </c>
      <c r="G72" s="74" t="s">
        <v>15</v>
      </c>
      <c r="H72" s="74">
        <v>771.04</v>
      </c>
      <c r="I72" s="74">
        <v>122</v>
      </c>
      <c r="J72" s="75" t="s">
        <v>11</v>
      </c>
      <c r="K72" s="42"/>
    </row>
    <row r="73" spans="1:11" x14ac:dyDescent="0.25">
      <c r="A73" s="74" t="s">
        <v>667</v>
      </c>
      <c r="B73" s="74">
        <v>3002</v>
      </c>
      <c r="C73" s="74" t="s">
        <v>1391</v>
      </c>
      <c r="D73" s="74">
        <v>221</v>
      </c>
      <c r="E73" s="74" t="s">
        <v>1395</v>
      </c>
      <c r="F73" s="74">
        <v>6.32</v>
      </c>
      <c r="G73" s="74" t="s">
        <v>15</v>
      </c>
      <c r="H73" s="74">
        <v>771.04</v>
      </c>
      <c r="I73" s="74">
        <v>122</v>
      </c>
      <c r="J73" s="75" t="s">
        <v>11</v>
      </c>
      <c r="K73" s="42"/>
    </row>
    <row r="74" spans="1:11" x14ac:dyDescent="0.25">
      <c r="A74" s="74" t="s">
        <v>667</v>
      </c>
      <c r="B74" s="74">
        <v>3002</v>
      </c>
      <c r="C74" s="74" t="s">
        <v>1391</v>
      </c>
      <c r="D74" s="74">
        <v>223</v>
      </c>
      <c r="E74" s="74" t="s">
        <v>1393</v>
      </c>
      <c r="F74" s="74">
        <v>4.72</v>
      </c>
      <c r="G74" s="74" t="s">
        <v>148</v>
      </c>
      <c r="H74" s="74">
        <v>278.48</v>
      </c>
      <c r="I74" s="74">
        <v>59</v>
      </c>
      <c r="J74" s="75" t="s">
        <v>8</v>
      </c>
      <c r="K74" s="42"/>
    </row>
    <row r="75" spans="1:11" x14ac:dyDescent="0.25">
      <c r="A75" s="74" t="s">
        <v>667</v>
      </c>
      <c r="B75" s="74">
        <v>3002</v>
      </c>
      <c r="C75" s="74" t="s">
        <v>1391</v>
      </c>
      <c r="D75" s="74">
        <v>225</v>
      </c>
      <c r="E75" s="74" t="s">
        <v>1393</v>
      </c>
      <c r="F75" s="74">
        <v>4.72</v>
      </c>
      <c r="G75" s="74" t="s">
        <v>13</v>
      </c>
      <c r="H75" s="74">
        <v>854.32</v>
      </c>
      <c r="I75" s="74">
        <v>181</v>
      </c>
      <c r="J75" s="75">
        <v>0</v>
      </c>
      <c r="K75" s="42"/>
    </row>
    <row r="76" spans="1:11" x14ac:dyDescent="0.25">
      <c r="A76" s="74" t="s">
        <v>667</v>
      </c>
      <c r="B76" s="74">
        <v>3002</v>
      </c>
      <c r="C76" s="74" t="s">
        <v>1391</v>
      </c>
      <c r="D76" s="74">
        <v>227</v>
      </c>
      <c r="E76" s="74" t="s">
        <v>1395</v>
      </c>
      <c r="F76" s="74">
        <v>6.32</v>
      </c>
      <c r="G76" s="74" t="s">
        <v>15</v>
      </c>
      <c r="H76" s="74">
        <v>771.04</v>
      </c>
      <c r="I76" s="74">
        <v>122</v>
      </c>
      <c r="J76" s="75" t="s">
        <v>11</v>
      </c>
      <c r="K76" s="42"/>
    </row>
    <row r="77" spans="1:11" x14ac:dyDescent="0.25">
      <c r="A77" s="74" t="s">
        <v>667</v>
      </c>
      <c r="B77" s="74">
        <v>3014</v>
      </c>
      <c r="C77" s="74" t="s">
        <v>1397</v>
      </c>
      <c r="D77" s="74">
        <v>1</v>
      </c>
      <c r="E77" s="74" t="s">
        <v>1398</v>
      </c>
      <c r="F77" s="74">
        <v>6.23</v>
      </c>
      <c r="G77" s="74" t="s">
        <v>13</v>
      </c>
      <c r="H77" s="74">
        <v>1127.6300000000001</v>
      </c>
      <c r="I77" s="74">
        <v>181</v>
      </c>
      <c r="J77" s="75">
        <v>0</v>
      </c>
      <c r="K77" s="42"/>
    </row>
    <row r="78" spans="1:11" x14ac:dyDescent="0.25">
      <c r="A78" s="74" t="s">
        <v>667</v>
      </c>
      <c r="B78" s="74">
        <v>3014</v>
      </c>
      <c r="C78" s="74" t="s">
        <v>1397</v>
      </c>
      <c r="D78" s="74">
        <v>4</v>
      </c>
      <c r="E78" s="74" t="s">
        <v>1399</v>
      </c>
      <c r="F78" s="74">
        <v>9.09</v>
      </c>
      <c r="G78" s="74" t="s">
        <v>264</v>
      </c>
      <c r="H78" s="74">
        <v>709.02</v>
      </c>
      <c r="I78" s="74">
        <v>78</v>
      </c>
      <c r="J78" s="75">
        <v>0</v>
      </c>
      <c r="K78" s="42"/>
    </row>
    <row r="79" spans="1:11" x14ac:dyDescent="0.25">
      <c r="A79" s="74" t="s">
        <v>667</v>
      </c>
      <c r="B79" s="74">
        <v>3014</v>
      </c>
      <c r="C79" s="74" t="s">
        <v>1397</v>
      </c>
      <c r="D79" s="74">
        <v>6</v>
      </c>
      <c r="E79" s="74" t="s">
        <v>1400</v>
      </c>
      <c r="F79" s="74">
        <v>5.0999999999999996</v>
      </c>
      <c r="G79" s="74" t="s">
        <v>297</v>
      </c>
      <c r="H79" s="74">
        <v>525.29999999999995</v>
      </c>
      <c r="I79" s="74">
        <v>103</v>
      </c>
      <c r="J79" s="75">
        <v>0</v>
      </c>
      <c r="K79" s="42"/>
    </row>
    <row r="80" spans="1:11" x14ac:dyDescent="0.25">
      <c r="A80" s="74" t="s">
        <v>667</v>
      </c>
      <c r="B80" s="74">
        <v>3016</v>
      </c>
      <c r="C80" s="74" t="s">
        <v>1401</v>
      </c>
      <c r="D80" s="74">
        <v>1</v>
      </c>
      <c r="E80" s="74" t="s">
        <v>1402</v>
      </c>
      <c r="F80" s="74">
        <v>4.8499999999999996</v>
      </c>
      <c r="G80" s="74">
        <v>7</v>
      </c>
      <c r="H80" s="74">
        <v>43.65</v>
      </c>
      <c r="I80" s="74">
        <v>9</v>
      </c>
      <c r="J80" s="75" t="s">
        <v>968</v>
      </c>
      <c r="K80" s="42"/>
    </row>
    <row r="81" spans="1:11" x14ac:dyDescent="0.25">
      <c r="A81" s="74" t="s">
        <v>667</v>
      </c>
      <c r="B81" s="74">
        <v>3016</v>
      </c>
      <c r="C81" s="74" t="s">
        <v>1401</v>
      </c>
      <c r="D81" s="74">
        <v>2</v>
      </c>
      <c r="E81" s="74" t="s">
        <v>1403</v>
      </c>
      <c r="F81" s="74">
        <v>4.7</v>
      </c>
      <c r="G81" s="74">
        <v>7</v>
      </c>
      <c r="H81" s="74">
        <v>42.3</v>
      </c>
      <c r="I81" s="74">
        <v>9</v>
      </c>
      <c r="J81" s="75" t="s">
        <v>968</v>
      </c>
      <c r="K81" s="42"/>
    </row>
    <row r="82" spans="1:11" x14ac:dyDescent="0.25">
      <c r="A82" s="36" t="s">
        <v>667</v>
      </c>
      <c r="B82" s="36">
        <v>5001</v>
      </c>
      <c r="C82" s="36" t="s">
        <v>1404</v>
      </c>
      <c r="D82" s="36">
        <v>10</v>
      </c>
      <c r="E82" s="36" t="s">
        <v>1405</v>
      </c>
      <c r="F82" s="36">
        <v>28.4</v>
      </c>
      <c r="G82" s="36" t="s">
        <v>15</v>
      </c>
      <c r="H82" s="36">
        <v>0</v>
      </c>
      <c r="I82" s="36">
        <v>0</v>
      </c>
      <c r="J82" s="44" t="s">
        <v>244</v>
      </c>
      <c r="K82" s="42"/>
    </row>
    <row r="83" spans="1:11" x14ac:dyDescent="0.25">
      <c r="A83" s="36" t="s">
        <v>667</v>
      </c>
      <c r="B83" s="36">
        <v>5001</v>
      </c>
      <c r="C83" s="36" t="s">
        <v>1404</v>
      </c>
      <c r="D83" s="36">
        <v>12</v>
      </c>
      <c r="E83" s="36" t="s">
        <v>1406</v>
      </c>
      <c r="F83" s="36">
        <v>33.5</v>
      </c>
      <c r="G83" s="36" t="s">
        <v>15</v>
      </c>
      <c r="H83" s="36">
        <v>0</v>
      </c>
      <c r="I83" s="36">
        <v>0</v>
      </c>
      <c r="J83" s="44" t="s">
        <v>244</v>
      </c>
      <c r="K83" s="42"/>
    </row>
    <row r="84" spans="1:11" x14ac:dyDescent="0.25">
      <c r="A84" s="36" t="s">
        <v>667</v>
      </c>
      <c r="B84" s="36">
        <v>5009</v>
      </c>
      <c r="C84" s="36" t="s">
        <v>1407</v>
      </c>
      <c r="D84" s="36">
        <v>4</v>
      </c>
      <c r="E84" s="36" t="s">
        <v>1408</v>
      </c>
      <c r="F84" s="36">
        <v>43.71</v>
      </c>
      <c r="G84" s="36">
        <v>6</v>
      </c>
      <c r="H84" s="36">
        <v>0</v>
      </c>
      <c r="I84" s="36">
        <v>0</v>
      </c>
      <c r="J84" s="44" t="s">
        <v>11</v>
      </c>
      <c r="K84" s="42"/>
    </row>
    <row r="85" spans="1:11" x14ac:dyDescent="0.25">
      <c r="A85" s="3" t="s">
        <v>667</v>
      </c>
      <c r="B85" s="3">
        <v>5091</v>
      </c>
      <c r="C85" s="3" t="s">
        <v>1409</v>
      </c>
      <c r="D85" s="3">
        <v>3</v>
      </c>
      <c r="E85" s="3" t="s">
        <v>1409</v>
      </c>
      <c r="F85" s="3">
        <v>9.84</v>
      </c>
      <c r="G85" s="3">
        <v>2</v>
      </c>
      <c r="H85" s="3">
        <v>344.4</v>
      </c>
      <c r="I85" s="3">
        <v>35</v>
      </c>
      <c r="J85" s="39" t="s">
        <v>244</v>
      </c>
      <c r="K85" s="42"/>
    </row>
    <row r="86" spans="1:11" x14ac:dyDescent="0.25">
      <c r="A86" s="3" t="s">
        <v>667</v>
      </c>
      <c r="B86" s="3">
        <v>5091</v>
      </c>
      <c r="C86" s="3" t="s">
        <v>1409</v>
      </c>
      <c r="D86" s="3">
        <v>4</v>
      </c>
      <c r="E86" s="3" t="s">
        <v>1410</v>
      </c>
      <c r="F86" s="3">
        <v>9.84</v>
      </c>
      <c r="G86" s="3">
        <v>2</v>
      </c>
      <c r="H86" s="3">
        <v>344.4</v>
      </c>
      <c r="I86" s="3">
        <v>35</v>
      </c>
      <c r="J86" s="39" t="s">
        <v>244</v>
      </c>
      <c r="K86" s="42"/>
    </row>
    <row r="87" spans="1:11" x14ac:dyDescent="0.25">
      <c r="A87" s="3" t="s">
        <v>667</v>
      </c>
      <c r="B87" s="3">
        <v>5216</v>
      </c>
      <c r="C87" s="3" t="s">
        <v>1411</v>
      </c>
      <c r="D87" s="3">
        <v>3</v>
      </c>
      <c r="E87" s="3" t="s">
        <v>1411</v>
      </c>
      <c r="F87" s="3">
        <v>9.68</v>
      </c>
      <c r="G87" s="3" t="s">
        <v>15</v>
      </c>
      <c r="H87" s="3">
        <v>1635.92</v>
      </c>
      <c r="I87" s="3">
        <v>169</v>
      </c>
      <c r="J87" s="39" t="s">
        <v>244</v>
      </c>
      <c r="K87" s="42"/>
    </row>
    <row r="88" spans="1:11" x14ac:dyDescent="0.25">
      <c r="A88" s="36" t="s">
        <v>667</v>
      </c>
      <c r="B88" s="36">
        <v>5216</v>
      </c>
      <c r="C88" s="36" t="s">
        <v>1411</v>
      </c>
      <c r="D88" s="36">
        <v>5</v>
      </c>
      <c r="E88" s="36" t="s">
        <v>1411</v>
      </c>
      <c r="F88" s="36">
        <v>9.68</v>
      </c>
      <c r="G88" s="36" t="s">
        <v>15</v>
      </c>
      <c r="H88" s="36">
        <v>0</v>
      </c>
      <c r="I88" s="36">
        <v>0</v>
      </c>
      <c r="J88" s="44" t="s">
        <v>244</v>
      </c>
      <c r="K88" s="42"/>
    </row>
    <row r="89" spans="1:11" x14ac:dyDescent="0.25">
      <c r="A89" s="3" t="s">
        <v>667</v>
      </c>
      <c r="B89" s="3">
        <v>5216</v>
      </c>
      <c r="C89" s="3" t="s">
        <v>1411</v>
      </c>
      <c r="D89" s="3">
        <v>10</v>
      </c>
      <c r="E89" s="3" t="s">
        <v>1412</v>
      </c>
      <c r="F89" s="3">
        <v>9.61</v>
      </c>
      <c r="G89" s="3" t="s">
        <v>15</v>
      </c>
      <c r="H89" s="3">
        <v>1624.09</v>
      </c>
      <c r="I89" s="3">
        <v>169</v>
      </c>
      <c r="J89" s="39" t="s">
        <v>244</v>
      </c>
      <c r="K89" s="42"/>
    </row>
    <row r="90" spans="1:11" x14ac:dyDescent="0.25">
      <c r="A90" s="36" t="s">
        <v>667</v>
      </c>
      <c r="B90" s="36">
        <v>5216</v>
      </c>
      <c r="C90" s="36" t="s">
        <v>1411</v>
      </c>
      <c r="D90" s="36">
        <v>12</v>
      </c>
      <c r="E90" s="36" t="s">
        <v>1412</v>
      </c>
      <c r="F90" s="36">
        <v>9.61</v>
      </c>
      <c r="G90" s="36" t="s">
        <v>15</v>
      </c>
      <c r="H90" s="36">
        <v>0</v>
      </c>
      <c r="I90" s="36">
        <v>0</v>
      </c>
      <c r="J90" s="44" t="s">
        <v>244</v>
      </c>
      <c r="K90" s="42"/>
    </row>
    <row r="91" spans="1:11" x14ac:dyDescent="0.25">
      <c r="A91" s="36" t="s">
        <v>667</v>
      </c>
      <c r="B91" s="36">
        <v>5217</v>
      </c>
      <c r="C91" s="36" t="s">
        <v>1413</v>
      </c>
      <c r="D91" s="36">
        <v>1</v>
      </c>
      <c r="E91" s="36" t="s">
        <v>1413</v>
      </c>
      <c r="F91" s="36">
        <v>19.899999999999999</v>
      </c>
      <c r="G91" s="36" t="s">
        <v>15</v>
      </c>
      <c r="H91" s="36">
        <v>0</v>
      </c>
      <c r="I91" s="36">
        <v>0</v>
      </c>
      <c r="J91" s="44" t="s">
        <v>244</v>
      </c>
      <c r="K91" s="42"/>
    </row>
    <row r="92" spans="1:11" x14ac:dyDescent="0.25">
      <c r="A92" s="36" t="s">
        <v>667</v>
      </c>
      <c r="B92" s="36">
        <v>5217</v>
      </c>
      <c r="C92" s="36" t="s">
        <v>1413</v>
      </c>
      <c r="D92" s="36">
        <v>7</v>
      </c>
      <c r="E92" s="36" t="s">
        <v>1413</v>
      </c>
      <c r="F92" s="36">
        <v>19.899999999999999</v>
      </c>
      <c r="G92" s="36" t="s">
        <v>15</v>
      </c>
      <c r="H92" s="36">
        <v>0</v>
      </c>
      <c r="I92" s="36">
        <v>0</v>
      </c>
      <c r="J92" s="44" t="s">
        <v>244</v>
      </c>
      <c r="K92" s="42"/>
    </row>
    <row r="93" spans="1:11" x14ac:dyDescent="0.25">
      <c r="A93" s="74" t="s">
        <v>667</v>
      </c>
      <c r="B93" s="74">
        <v>5238</v>
      </c>
      <c r="C93" s="74" t="s">
        <v>1414</v>
      </c>
      <c r="D93" s="74">
        <v>7</v>
      </c>
      <c r="E93" s="74" t="s">
        <v>1415</v>
      </c>
      <c r="F93" s="74">
        <v>14.41</v>
      </c>
      <c r="G93" s="74" t="s">
        <v>15</v>
      </c>
      <c r="H93" s="74">
        <v>1758.02</v>
      </c>
      <c r="I93" s="74">
        <v>122</v>
      </c>
      <c r="J93" s="75" t="s">
        <v>11</v>
      </c>
      <c r="K93" s="42"/>
    </row>
    <row r="94" spans="1:11" x14ac:dyDescent="0.25">
      <c r="A94" s="74" t="s">
        <v>667</v>
      </c>
      <c r="B94" s="74">
        <v>5238</v>
      </c>
      <c r="C94" s="74" t="s">
        <v>1414</v>
      </c>
      <c r="D94" s="74">
        <v>17</v>
      </c>
      <c r="E94" s="74" t="s">
        <v>1415</v>
      </c>
      <c r="F94" s="74">
        <v>14.41</v>
      </c>
      <c r="G94" s="74" t="s">
        <v>15</v>
      </c>
      <c r="H94" s="74">
        <v>1758.02</v>
      </c>
      <c r="I94" s="74">
        <v>122</v>
      </c>
      <c r="J94" s="75" t="s">
        <v>11</v>
      </c>
      <c r="K94" s="42"/>
    </row>
    <row r="95" spans="1:11" x14ac:dyDescent="0.25">
      <c r="A95" s="74" t="s">
        <v>667</v>
      </c>
      <c r="B95" s="74">
        <v>5238</v>
      </c>
      <c r="C95" s="74" t="s">
        <v>1414</v>
      </c>
      <c r="D95" s="74">
        <v>19</v>
      </c>
      <c r="E95" s="74" t="s">
        <v>1415</v>
      </c>
      <c r="F95" s="74">
        <v>14.41</v>
      </c>
      <c r="G95" s="74" t="s">
        <v>15</v>
      </c>
      <c r="H95" s="74">
        <v>1758.02</v>
      </c>
      <c r="I95" s="74">
        <v>122</v>
      </c>
      <c r="J95" s="75" t="s">
        <v>11</v>
      </c>
      <c r="K95" s="42"/>
    </row>
    <row r="96" spans="1:11" x14ac:dyDescent="0.25">
      <c r="A96" s="3" t="s">
        <v>667</v>
      </c>
      <c r="B96" s="3">
        <v>5250</v>
      </c>
      <c r="C96" s="3" t="s">
        <v>1416</v>
      </c>
      <c r="D96" s="3">
        <v>1</v>
      </c>
      <c r="E96" s="3" t="s">
        <v>1416</v>
      </c>
      <c r="F96" s="3">
        <v>7.55</v>
      </c>
      <c r="G96" s="3">
        <v>7</v>
      </c>
      <c r="H96" s="3">
        <v>196.3</v>
      </c>
      <c r="I96" s="3">
        <v>26</v>
      </c>
      <c r="J96" s="39" t="s">
        <v>968</v>
      </c>
      <c r="K96" s="42"/>
    </row>
    <row r="97" spans="1:11" x14ac:dyDescent="0.25">
      <c r="A97" s="3" t="s">
        <v>667</v>
      </c>
      <c r="B97" s="3">
        <v>5250</v>
      </c>
      <c r="C97" s="3" t="s">
        <v>1416</v>
      </c>
      <c r="D97" s="3">
        <v>2</v>
      </c>
      <c r="E97" s="3" t="s">
        <v>1417</v>
      </c>
      <c r="F97" s="3">
        <v>7.48</v>
      </c>
      <c r="G97" s="3">
        <v>7</v>
      </c>
      <c r="H97" s="3">
        <v>194.48</v>
      </c>
      <c r="I97" s="3">
        <v>26</v>
      </c>
      <c r="J97" s="39" t="s">
        <v>968</v>
      </c>
      <c r="K97" s="42"/>
    </row>
    <row r="98" spans="1:11" x14ac:dyDescent="0.25">
      <c r="A98" s="3" t="s">
        <v>667</v>
      </c>
      <c r="B98" s="3">
        <v>5251</v>
      </c>
      <c r="C98" s="3" t="s">
        <v>1418</v>
      </c>
      <c r="D98" s="3">
        <v>11</v>
      </c>
      <c r="E98" s="3" t="s">
        <v>1419</v>
      </c>
      <c r="F98" s="3">
        <v>27.76</v>
      </c>
      <c r="G98" s="3" t="s">
        <v>15</v>
      </c>
      <c r="H98" s="3">
        <v>4691.4399999999996</v>
      </c>
      <c r="I98" s="3">
        <v>169</v>
      </c>
      <c r="J98" s="39" t="s">
        <v>244</v>
      </c>
      <c r="K98" s="42"/>
    </row>
    <row r="99" spans="1:11" x14ac:dyDescent="0.25">
      <c r="A99" s="3" t="s">
        <v>667</v>
      </c>
      <c r="B99" s="3">
        <v>5251</v>
      </c>
      <c r="C99" s="3" t="s">
        <v>1418</v>
      </c>
      <c r="D99" s="3">
        <v>12</v>
      </c>
      <c r="E99" s="3" t="s">
        <v>1420</v>
      </c>
      <c r="F99" s="3">
        <v>27.75</v>
      </c>
      <c r="G99" s="3" t="s">
        <v>15</v>
      </c>
      <c r="H99" s="3">
        <v>4689.75</v>
      </c>
      <c r="I99" s="3">
        <v>169</v>
      </c>
      <c r="J99" s="39" t="s">
        <v>244</v>
      </c>
      <c r="K99" s="42"/>
    </row>
    <row r="100" spans="1:11" x14ac:dyDescent="0.25">
      <c r="A100" s="3" t="s">
        <v>667</v>
      </c>
      <c r="B100" s="3">
        <v>5386</v>
      </c>
      <c r="C100" s="3" t="s">
        <v>1421</v>
      </c>
      <c r="D100" s="3">
        <v>1</v>
      </c>
      <c r="E100" s="3" t="s">
        <v>1422</v>
      </c>
      <c r="F100" s="3">
        <v>45.34</v>
      </c>
      <c r="G100" s="3" t="s">
        <v>15</v>
      </c>
      <c r="H100" s="3">
        <v>11335</v>
      </c>
      <c r="I100" s="3">
        <v>250</v>
      </c>
      <c r="J100" s="39" t="s">
        <v>11</v>
      </c>
      <c r="K100" s="42"/>
    </row>
    <row r="101" spans="1:11" x14ac:dyDescent="0.25">
      <c r="A101" s="3" t="s">
        <v>667</v>
      </c>
      <c r="B101" s="3">
        <v>5386</v>
      </c>
      <c r="C101" s="3" t="s">
        <v>1421</v>
      </c>
      <c r="D101" s="3">
        <v>3</v>
      </c>
      <c r="E101" s="3" t="s">
        <v>1422</v>
      </c>
      <c r="F101" s="3">
        <v>45.34</v>
      </c>
      <c r="G101" s="3" t="s">
        <v>15</v>
      </c>
      <c r="H101" s="3">
        <v>11335</v>
      </c>
      <c r="I101" s="3">
        <v>250</v>
      </c>
      <c r="J101" s="39" t="s">
        <v>11</v>
      </c>
      <c r="K101" s="42"/>
    </row>
    <row r="102" spans="1:11" x14ac:dyDescent="0.25">
      <c r="A102" s="3" t="s">
        <v>667</v>
      </c>
      <c r="B102" s="3">
        <v>5386</v>
      </c>
      <c r="C102" s="3" t="s">
        <v>1421</v>
      </c>
      <c r="D102" s="3">
        <v>5</v>
      </c>
      <c r="E102" s="3" t="s">
        <v>1422</v>
      </c>
      <c r="F102" s="3">
        <v>45.34</v>
      </c>
      <c r="G102" s="3" t="s">
        <v>15</v>
      </c>
      <c r="H102" s="3">
        <v>11335</v>
      </c>
      <c r="I102" s="3">
        <v>250</v>
      </c>
      <c r="J102" s="39" t="s">
        <v>11</v>
      </c>
      <c r="K102" s="42"/>
    </row>
    <row r="103" spans="1:11" x14ac:dyDescent="0.25">
      <c r="A103" s="36" t="s">
        <v>667</v>
      </c>
      <c r="B103" s="36">
        <v>5386</v>
      </c>
      <c r="C103" s="36" t="s">
        <v>1421</v>
      </c>
      <c r="D103" s="36">
        <v>7</v>
      </c>
      <c r="E103" s="36" t="s">
        <v>1422</v>
      </c>
      <c r="F103" s="36">
        <v>45.34</v>
      </c>
      <c r="G103" s="36" t="s">
        <v>15</v>
      </c>
      <c r="H103" s="36">
        <v>0</v>
      </c>
      <c r="I103" s="36">
        <v>0</v>
      </c>
      <c r="J103" s="44" t="s">
        <v>11</v>
      </c>
      <c r="K103" s="42"/>
    </row>
    <row r="104" spans="1:11" x14ac:dyDescent="0.25">
      <c r="A104" s="36" t="s">
        <v>667</v>
      </c>
      <c r="B104" s="36">
        <v>5386</v>
      </c>
      <c r="C104" s="36" t="s">
        <v>1421</v>
      </c>
      <c r="D104" s="36">
        <v>9</v>
      </c>
      <c r="E104" s="36" t="s">
        <v>1422</v>
      </c>
      <c r="F104" s="36">
        <v>44.04</v>
      </c>
      <c r="G104" s="36" t="s">
        <v>148</v>
      </c>
      <c r="H104" s="36">
        <v>0</v>
      </c>
      <c r="I104" s="36">
        <v>0</v>
      </c>
      <c r="J104" s="44" t="s">
        <v>8</v>
      </c>
      <c r="K104" s="42"/>
    </row>
    <row r="105" spans="1:11" x14ac:dyDescent="0.25">
      <c r="A105" s="36" t="s">
        <v>667</v>
      </c>
      <c r="B105" s="36">
        <v>5386</v>
      </c>
      <c r="C105" s="36" t="s">
        <v>1421</v>
      </c>
      <c r="D105" s="36">
        <v>11</v>
      </c>
      <c r="E105" s="36" t="s">
        <v>1422</v>
      </c>
      <c r="F105" s="36">
        <v>44.04</v>
      </c>
      <c r="G105" s="36" t="s">
        <v>148</v>
      </c>
      <c r="H105" s="36">
        <v>0</v>
      </c>
      <c r="I105" s="36">
        <v>0</v>
      </c>
      <c r="J105" s="44" t="s">
        <v>8</v>
      </c>
      <c r="K105" s="42"/>
    </row>
    <row r="106" spans="1:11" x14ac:dyDescent="0.25">
      <c r="A106" s="36" t="s">
        <v>667</v>
      </c>
      <c r="B106" s="36">
        <v>5386</v>
      </c>
      <c r="C106" s="36" t="s">
        <v>1421</v>
      </c>
      <c r="D106" s="36">
        <v>13</v>
      </c>
      <c r="E106" s="36" t="s">
        <v>1422</v>
      </c>
      <c r="F106" s="36">
        <v>44.04</v>
      </c>
      <c r="G106" s="36" t="s">
        <v>148</v>
      </c>
      <c r="H106" s="36">
        <v>0</v>
      </c>
      <c r="I106" s="36">
        <v>0</v>
      </c>
      <c r="J106" s="44" t="s">
        <v>8</v>
      </c>
      <c r="K106" s="42"/>
    </row>
    <row r="107" spans="1:11" x14ac:dyDescent="0.25">
      <c r="A107" s="3" t="s">
        <v>667</v>
      </c>
      <c r="B107" s="3">
        <v>5414</v>
      </c>
      <c r="C107" s="3" t="s">
        <v>1423</v>
      </c>
      <c r="D107" s="3">
        <v>3</v>
      </c>
      <c r="E107" s="3" t="s">
        <v>1424</v>
      </c>
      <c r="F107" s="3">
        <v>66.52</v>
      </c>
      <c r="G107" s="3" t="s">
        <v>15</v>
      </c>
      <c r="H107" s="3">
        <v>16630</v>
      </c>
      <c r="I107" s="3">
        <v>250</v>
      </c>
      <c r="J107" s="39" t="s">
        <v>11</v>
      </c>
      <c r="K107" s="42"/>
    </row>
    <row r="108" spans="1:11" x14ac:dyDescent="0.25">
      <c r="A108" s="3" t="s">
        <v>667</v>
      </c>
      <c r="B108" s="3">
        <v>5414</v>
      </c>
      <c r="C108" s="3" t="s">
        <v>1423</v>
      </c>
      <c r="D108" s="3">
        <v>4</v>
      </c>
      <c r="E108" s="3" t="s">
        <v>1425</v>
      </c>
      <c r="F108" s="3">
        <v>66.510000000000005</v>
      </c>
      <c r="G108" s="3" t="s">
        <v>15</v>
      </c>
      <c r="H108" s="3">
        <v>16627.5</v>
      </c>
      <c r="I108" s="3">
        <v>250</v>
      </c>
      <c r="J108" s="39" t="s">
        <v>11</v>
      </c>
      <c r="K108" s="42"/>
    </row>
    <row r="109" spans="1:11" x14ac:dyDescent="0.25">
      <c r="A109" s="36" t="s">
        <v>667</v>
      </c>
      <c r="B109" s="36">
        <v>5416</v>
      </c>
      <c r="C109" s="36" t="s">
        <v>1426</v>
      </c>
      <c r="D109" s="36">
        <v>1</v>
      </c>
      <c r="E109" s="36" t="s">
        <v>1427</v>
      </c>
      <c r="F109" s="36">
        <v>28.92</v>
      </c>
      <c r="G109" s="36" t="s">
        <v>148</v>
      </c>
      <c r="H109" s="36">
        <v>0</v>
      </c>
      <c r="I109" s="36">
        <v>0</v>
      </c>
      <c r="J109" s="44">
        <v>0</v>
      </c>
      <c r="K109" s="42"/>
    </row>
    <row r="110" spans="1:11" x14ac:dyDescent="0.25">
      <c r="A110" s="3" t="s">
        <v>667</v>
      </c>
      <c r="B110" s="3">
        <v>5416</v>
      </c>
      <c r="C110" s="3" t="s">
        <v>1426</v>
      </c>
      <c r="D110" s="3">
        <v>2</v>
      </c>
      <c r="E110" s="3" t="s">
        <v>1428</v>
      </c>
      <c r="F110" s="3">
        <v>28.81</v>
      </c>
      <c r="G110" s="3" t="s">
        <v>148</v>
      </c>
      <c r="H110" s="3">
        <v>2996.24</v>
      </c>
      <c r="I110" s="3">
        <v>104</v>
      </c>
      <c r="J110" s="39">
        <v>0</v>
      </c>
      <c r="K110" s="42"/>
    </row>
    <row r="111" spans="1:11" x14ac:dyDescent="0.25">
      <c r="A111" s="3" t="s">
        <v>667</v>
      </c>
      <c r="B111" s="3">
        <v>5416</v>
      </c>
      <c r="C111" s="3" t="s">
        <v>1426</v>
      </c>
      <c r="D111" s="3">
        <v>3</v>
      </c>
      <c r="E111" s="3" t="s">
        <v>1427</v>
      </c>
      <c r="F111" s="3">
        <v>28.92</v>
      </c>
      <c r="G111" s="3" t="s">
        <v>15</v>
      </c>
      <c r="H111" s="3">
        <v>7230</v>
      </c>
      <c r="I111" s="3">
        <v>250</v>
      </c>
      <c r="J111" s="39" t="s">
        <v>11</v>
      </c>
      <c r="K111" s="42"/>
    </row>
    <row r="112" spans="1:11" x14ac:dyDescent="0.25">
      <c r="A112" s="3" t="s">
        <v>667</v>
      </c>
      <c r="B112" s="3">
        <v>5416</v>
      </c>
      <c r="C112" s="3" t="s">
        <v>1426</v>
      </c>
      <c r="D112" s="3">
        <v>4</v>
      </c>
      <c r="E112" s="3" t="s">
        <v>1428</v>
      </c>
      <c r="F112" s="3">
        <v>28.81</v>
      </c>
      <c r="G112" s="3" t="s">
        <v>15</v>
      </c>
      <c r="H112" s="3">
        <v>7202.5</v>
      </c>
      <c r="I112" s="3">
        <v>250</v>
      </c>
      <c r="J112" s="39" t="s">
        <v>11</v>
      </c>
      <c r="K112" s="42"/>
    </row>
    <row r="113" spans="1:11" x14ac:dyDescent="0.25">
      <c r="A113" s="3" t="s">
        <v>667</v>
      </c>
      <c r="B113" s="3">
        <v>5416</v>
      </c>
      <c r="C113" s="3" t="s">
        <v>1426</v>
      </c>
      <c r="D113" s="3">
        <v>5</v>
      </c>
      <c r="E113" s="3" t="s">
        <v>1429</v>
      </c>
      <c r="F113" s="3">
        <v>28.92</v>
      </c>
      <c r="G113" s="3" t="s">
        <v>15</v>
      </c>
      <c r="H113" s="3">
        <v>7230</v>
      </c>
      <c r="I113" s="3">
        <v>250</v>
      </c>
      <c r="J113" s="39" t="s">
        <v>11</v>
      </c>
      <c r="K113" s="42"/>
    </row>
    <row r="114" spans="1:11" x14ac:dyDescent="0.25">
      <c r="A114" s="3" t="s">
        <v>667</v>
      </c>
      <c r="B114" s="3">
        <v>5416</v>
      </c>
      <c r="C114" s="3" t="s">
        <v>1426</v>
      </c>
      <c r="D114" s="3">
        <v>6</v>
      </c>
      <c r="E114" s="3" t="s">
        <v>1428</v>
      </c>
      <c r="F114" s="3">
        <v>28.81</v>
      </c>
      <c r="G114" s="3" t="s">
        <v>15</v>
      </c>
      <c r="H114" s="3">
        <v>7202.5</v>
      </c>
      <c r="I114" s="3">
        <v>250</v>
      </c>
      <c r="J114" s="39" t="s">
        <v>11</v>
      </c>
      <c r="K114" s="42"/>
    </row>
    <row r="115" spans="1:11" x14ac:dyDescent="0.25">
      <c r="A115" s="3" t="s">
        <v>667</v>
      </c>
      <c r="B115" s="3">
        <v>5416</v>
      </c>
      <c r="C115" s="3" t="s">
        <v>1426</v>
      </c>
      <c r="D115" s="3">
        <v>13</v>
      </c>
      <c r="E115" s="3" t="s">
        <v>1427</v>
      </c>
      <c r="F115" s="3">
        <v>28.92</v>
      </c>
      <c r="G115" s="3" t="s">
        <v>15</v>
      </c>
      <c r="H115" s="3">
        <v>7548.12</v>
      </c>
      <c r="I115" s="3">
        <v>261</v>
      </c>
      <c r="J115" s="39">
        <v>0</v>
      </c>
      <c r="K115" s="42"/>
    </row>
    <row r="116" spans="1:11" x14ac:dyDescent="0.25">
      <c r="A116" s="3" t="s">
        <v>667</v>
      </c>
      <c r="B116" s="3">
        <v>5416</v>
      </c>
      <c r="C116" s="3" t="s">
        <v>1426</v>
      </c>
      <c r="D116" s="3">
        <v>14</v>
      </c>
      <c r="E116" s="3" t="s">
        <v>1428</v>
      </c>
      <c r="F116" s="3">
        <v>28.81</v>
      </c>
      <c r="G116" s="3" t="s">
        <v>15</v>
      </c>
      <c r="H116" s="3">
        <v>7519.41</v>
      </c>
      <c r="I116" s="3">
        <v>261</v>
      </c>
      <c r="J116" s="39">
        <v>0</v>
      </c>
      <c r="K116" s="42"/>
    </row>
    <row r="117" spans="1:11" x14ac:dyDescent="0.25">
      <c r="A117" s="3" t="s">
        <v>667</v>
      </c>
      <c r="B117" s="3">
        <v>5526</v>
      </c>
      <c r="C117" s="3" t="s">
        <v>1430</v>
      </c>
      <c r="D117" s="3">
        <v>1</v>
      </c>
      <c r="E117" s="3" t="s">
        <v>1430</v>
      </c>
      <c r="F117" s="3">
        <v>54.72</v>
      </c>
      <c r="G117" s="3">
        <v>3</v>
      </c>
      <c r="H117" s="3">
        <v>2736</v>
      </c>
      <c r="I117" s="3">
        <v>50</v>
      </c>
      <c r="J117" s="39" t="s">
        <v>11</v>
      </c>
      <c r="K117" s="42"/>
    </row>
    <row r="118" spans="1:11" x14ac:dyDescent="0.25">
      <c r="A118" s="3" t="s">
        <v>667</v>
      </c>
      <c r="B118" s="3">
        <v>5526</v>
      </c>
      <c r="C118" s="3" t="s">
        <v>1430</v>
      </c>
      <c r="D118" s="3">
        <v>2</v>
      </c>
      <c r="E118" s="3" t="s">
        <v>1431</v>
      </c>
      <c r="F118" s="3">
        <v>54.04</v>
      </c>
      <c r="G118" s="3">
        <v>3</v>
      </c>
      <c r="H118" s="3">
        <v>2702</v>
      </c>
      <c r="I118" s="3">
        <v>50</v>
      </c>
      <c r="J118" s="39" t="s">
        <v>11</v>
      </c>
      <c r="K118" s="42"/>
    </row>
    <row r="119" spans="1:11" x14ac:dyDescent="0.25">
      <c r="A119" s="36" t="s">
        <v>667</v>
      </c>
      <c r="B119" s="36">
        <v>5704</v>
      </c>
      <c r="C119" s="36" t="s">
        <v>1432</v>
      </c>
      <c r="D119" s="36">
        <v>3</v>
      </c>
      <c r="E119" s="36" t="s">
        <v>1433</v>
      </c>
      <c r="F119" s="36">
        <v>13.72</v>
      </c>
      <c r="G119" s="36" t="s">
        <v>15</v>
      </c>
      <c r="H119" s="36">
        <v>0</v>
      </c>
      <c r="I119" s="36">
        <v>0</v>
      </c>
      <c r="J119" s="44" t="s">
        <v>244</v>
      </c>
      <c r="K119" s="42"/>
    </row>
    <row r="120" spans="1:11" x14ac:dyDescent="0.25">
      <c r="A120" s="36" t="s">
        <v>667</v>
      </c>
      <c r="B120" s="36">
        <v>5704</v>
      </c>
      <c r="C120" s="36" t="s">
        <v>1432</v>
      </c>
      <c r="D120" s="36">
        <v>4</v>
      </c>
      <c r="E120" s="36" t="s">
        <v>1434</v>
      </c>
      <c r="F120" s="36">
        <v>13.56</v>
      </c>
      <c r="G120" s="36" t="s">
        <v>15</v>
      </c>
      <c r="H120" s="36">
        <v>0</v>
      </c>
      <c r="I120" s="36">
        <v>0</v>
      </c>
      <c r="J120" s="44" t="s">
        <v>244</v>
      </c>
      <c r="K120" s="42"/>
    </row>
    <row r="121" spans="1:11" x14ac:dyDescent="0.25">
      <c r="A121" s="36" t="s">
        <v>667</v>
      </c>
      <c r="B121" s="36">
        <v>5975</v>
      </c>
      <c r="C121" s="36" t="s">
        <v>1435</v>
      </c>
      <c r="D121" s="36">
        <v>1</v>
      </c>
      <c r="E121" s="36" t="s">
        <v>1436</v>
      </c>
      <c r="F121" s="36">
        <v>12.81</v>
      </c>
      <c r="G121" s="36" t="s">
        <v>15</v>
      </c>
      <c r="H121" s="36">
        <v>0</v>
      </c>
      <c r="I121" s="36">
        <v>0</v>
      </c>
      <c r="J121" s="44" t="s">
        <v>244</v>
      </c>
      <c r="K121" s="42"/>
    </row>
    <row r="122" spans="1:11" x14ac:dyDescent="0.25">
      <c r="A122" s="3" t="s">
        <v>667</v>
      </c>
      <c r="B122" s="3">
        <v>5976</v>
      </c>
      <c r="C122" s="3" t="s">
        <v>1437</v>
      </c>
      <c r="D122" s="3">
        <v>3</v>
      </c>
      <c r="E122" s="3" t="s">
        <v>1438</v>
      </c>
      <c r="F122" s="3">
        <v>38.86</v>
      </c>
      <c r="G122" s="3" t="s">
        <v>15</v>
      </c>
      <c r="H122" s="3">
        <v>6567.34</v>
      </c>
      <c r="I122" s="3">
        <v>169</v>
      </c>
      <c r="J122" s="39" t="s">
        <v>244</v>
      </c>
      <c r="K122" s="42"/>
    </row>
    <row r="123" spans="1:11" x14ac:dyDescent="0.25">
      <c r="A123" s="3" t="s">
        <v>667</v>
      </c>
      <c r="B123" s="3">
        <v>5980</v>
      </c>
      <c r="C123" s="3" t="s">
        <v>1439</v>
      </c>
      <c r="D123" s="3">
        <v>1</v>
      </c>
      <c r="E123" s="3" t="s">
        <v>1439</v>
      </c>
      <c r="F123" s="3">
        <v>25.61</v>
      </c>
      <c r="G123" s="3" t="s">
        <v>15</v>
      </c>
      <c r="H123" s="3">
        <v>6684.21</v>
      </c>
      <c r="I123" s="3">
        <v>261</v>
      </c>
      <c r="J123" s="39">
        <v>0</v>
      </c>
      <c r="K123" s="42"/>
    </row>
    <row r="124" spans="1:11" x14ac:dyDescent="0.25">
      <c r="A124" s="3" t="s">
        <v>667</v>
      </c>
      <c r="B124" s="3">
        <v>5980</v>
      </c>
      <c r="C124" s="3" t="s">
        <v>1439</v>
      </c>
      <c r="D124" s="3">
        <v>2</v>
      </c>
      <c r="E124" s="3" t="s">
        <v>1440</v>
      </c>
      <c r="F124" s="3">
        <v>25.4</v>
      </c>
      <c r="G124" s="3" t="s">
        <v>15</v>
      </c>
      <c r="H124" s="3">
        <v>6629.4</v>
      </c>
      <c r="I124" s="3">
        <v>261</v>
      </c>
      <c r="J124" s="39">
        <v>0</v>
      </c>
      <c r="K124" s="42"/>
    </row>
    <row r="125" spans="1:11" x14ac:dyDescent="0.25">
      <c r="A125" s="3" t="s">
        <v>667</v>
      </c>
      <c r="B125" s="3">
        <v>5981</v>
      </c>
      <c r="C125" s="3" t="s">
        <v>1441</v>
      </c>
      <c r="D125" s="3">
        <v>3</v>
      </c>
      <c r="E125" s="3" t="s">
        <v>1442</v>
      </c>
      <c r="F125" s="3">
        <v>53.29</v>
      </c>
      <c r="G125" s="3" t="s">
        <v>13</v>
      </c>
      <c r="H125" s="3">
        <v>19450.849999999999</v>
      </c>
      <c r="I125" s="3">
        <v>365</v>
      </c>
      <c r="J125" s="39">
        <v>0</v>
      </c>
      <c r="K125" s="42"/>
    </row>
    <row r="126" spans="1:11" x14ac:dyDescent="0.25">
      <c r="A126" s="3" t="s">
        <v>667</v>
      </c>
      <c r="B126" s="3">
        <v>5981</v>
      </c>
      <c r="C126" s="3" t="s">
        <v>1441</v>
      </c>
      <c r="D126" s="3">
        <v>6</v>
      </c>
      <c r="E126" s="3" t="s">
        <v>1443</v>
      </c>
      <c r="F126" s="3">
        <v>53.31</v>
      </c>
      <c r="G126" s="3">
        <v>6</v>
      </c>
      <c r="H126" s="3">
        <v>2718.81</v>
      </c>
      <c r="I126" s="3">
        <v>51</v>
      </c>
      <c r="J126" s="39" t="s">
        <v>11</v>
      </c>
      <c r="K126" s="42"/>
    </row>
    <row r="127" spans="1:11" x14ac:dyDescent="0.25">
      <c r="A127" s="3" t="s">
        <v>667</v>
      </c>
      <c r="B127" s="3">
        <v>5981</v>
      </c>
      <c r="C127" s="3" t="s">
        <v>1441</v>
      </c>
      <c r="D127" s="3">
        <v>10</v>
      </c>
      <c r="E127" s="3" t="s">
        <v>1443</v>
      </c>
      <c r="F127" s="3">
        <v>53.31</v>
      </c>
      <c r="G127" s="3" t="s">
        <v>15</v>
      </c>
      <c r="H127" s="3">
        <v>13327.5</v>
      </c>
      <c r="I127" s="3">
        <v>250</v>
      </c>
      <c r="J127" s="39" t="s">
        <v>11</v>
      </c>
      <c r="K127" s="42"/>
    </row>
    <row r="128" spans="1:11" x14ac:dyDescent="0.25">
      <c r="A128" s="3" t="s">
        <v>667</v>
      </c>
      <c r="B128" s="3">
        <v>5981</v>
      </c>
      <c r="C128" s="3" t="s">
        <v>1441</v>
      </c>
      <c r="D128" s="3">
        <v>11</v>
      </c>
      <c r="E128" s="3" t="s">
        <v>1442</v>
      </c>
      <c r="F128" s="3">
        <v>53.29</v>
      </c>
      <c r="G128" s="3" t="s">
        <v>10</v>
      </c>
      <c r="H128" s="3">
        <v>16040.29</v>
      </c>
      <c r="I128" s="3">
        <v>301</v>
      </c>
      <c r="J128" s="39" t="s">
        <v>11</v>
      </c>
      <c r="K128" s="42"/>
    </row>
    <row r="129" spans="1:11" x14ac:dyDescent="0.25">
      <c r="A129" s="3" t="s">
        <v>667</v>
      </c>
      <c r="B129" s="3">
        <v>5981</v>
      </c>
      <c r="C129" s="3" t="s">
        <v>1441</v>
      </c>
      <c r="D129" s="3">
        <v>12</v>
      </c>
      <c r="E129" s="3" t="s">
        <v>1443</v>
      </c>
      <c r="F129" s="3">
        <v>53.31</v>
      </c>
      <c r="G129" s="3" t="s">
        <v>13</v>
      </c>
      <c r="H129" s="3">
        <v>19458.150000000001</v>
      </c>
      <c r="I129" s="3">
        <v>365</v>
      </c>
      <c r="J129" s="39">
        <v>0</v>
      </c>
      <c r="K129" s="42"/>
    </row>
    <row r="130" spans="1:11" x14ac:dyDescent="0.25">
      <c r="A130" s="3" t="s">
        <v>667</v>
      </c>
      <c r="B130" s="3">
        <v>5982</v>
      </c>
      <c r="C130" s="3" t="s">
        <v>1444</v>
      </c>
      <c r="D130" s="3">
        <v>1</v>
      </c>
      <c r="E130" s="3" t="s">
        <v>1445</v>
      </c>
      <c r="F130" s="3">
        <v>17.45</v>
      </c>
      <c r="G130" s="3" t="s">
        <v>15</v>
      </c>
      <c r="H130" s="3">
        <v>2949.05</v>
      </c>
      <c r="I130" s="3">
        <v>169</v>
      </c>
      <c r="J130" s="39" t="s">
        <v>244</v>
      </c>
      <c r="K130" s="42"/>
    </row>
    <row r="131" spans="1:11" x14ac:dyDescent="0.25">
      <c r="A131" s="36" t="s">
        <v>667</v>
      </c>
      <c r="B131" s="36">
        <v>5982</v>
      </c>
      <c r="C131" s="36" t="s">
        <v>1444</v>
      </c>
      <c r="D131" s="36">
        <v>3</v>
      </c>
      <c r="E131" s="36" t="s">
        <v>1446</v>
      </c>
      <c r="F131" s="36">
        <v>15.96</v>
      </c>
      <c r="G131" s="36" t="s">
        <v>15</v>
      </c>
      <c r="H131" s="36">
        <v>0</v>
      </c>
      <c r="I131" s="36">
        <v>0</v>
      </c>
      <c r="J131" s="44" t="s">
        <v>244</v>
      </c>
      <c r="K131" s="42"/>
    </row>
    <row r="132" spans="1:11" x14ac:dyDescent="0.25">
      <c r="A132" s="3" t="s">
        <v>667</v>
      </c>
      <c r="B132" s="3">
        <v>5982</v>
      </c>
      <c r="C132" s="3" t="s">
        <v>1444</v>
      </c>
      <c r="D132" s="3">
        <v>4</v>
      </c>
      <c r="E132" s="3" t="s">
        <v>1447</v>
      </c>
      <c r="F132" s="3">
        <v>17.54</v>
      </c>
      <c r="G132" s="3" t="s">
        <v>15</v>
      </c>
      <c r="H132" s="3">
        <v>2964.26</v>
      </c>
      <c r="I132" s="3">
        <v>169</v>
      </c>
      <c r="J132" s="39" t="s">
        <v>244</v>
      </c>
      <c r="K132" s="42"/>
    </row>
    <row r="133" spans="1:11" x14ac:dyDescent="0.25">
      <c r="A133" s="3" t="s">
        <v>667</v>
      </c>
      <c r="B133" s="3">
        <v>5995</v>
      </c>
      <c r="C133" s="3" t="s">
        <v>1448</v>
      </c>
      <c r="D133" s="3">
        <v>1</v>
      </c>
      <c r="E133" s="3" t="s">
        <v>1449</v>
      </c>
      <c r="F133" s="3">
        <v>40.78</v>
      </c>
      <c r="G133" s="3" t="s">
        <v>15</v>
      </c>
      <c r="H133" s="3">
        <v>6891.82</v>
      </c>
      <c r="I133" s="3">
        <v>169</v>
      </c>
      <c r="J133" s="39" t="s">
        <v>244</v>
      </c>
      <c r="K133" s="42"/>
    </row>
    <row r="134" spans="1:11" x14ac:dyDescent="0.25">
      <c r="A134" s="3" t="s">
        <v>667</v>
      </c>
      <c r="B134" s="3">
        <v>5995</v>
      </c>
      <c r="C134" s="3" t="s">
        <v>1448</v>
      </c>
      <c r="D134" s="3">
        <v>2</v>
      </c>
      <c r="E134" s="3" t="s">
        <v>1450</v>
      </c>
      <c r="F134" s="3">
        <v>40.74</v>
      </c>
      <c r="G134" s="3" t="s">
        <v>15</v>
      </c>
      <c r="H134" s="3">
        <v>6885.06</v>
      </c>
      <c r="I134" s="3">
        <v>169</v>
      </c>
      <c r="J134" s="39" t="s">
        <v>244</v>
      </c>
      <c r="K134" s="42"/>
    </row>
    <row r="135" spans="1:11" x14ac:dyDescent="0.25">
      <c r="A135" s="74" t="s">
        <v>667</v>
      </c>
      <c r="B135" s="74">
        <v>5996</v>
      </c>
      <c r="C135" s="74" t="s">
        <v>1451</v>
      </c>
      <c r="D135" s="74">
        <v>4</v>
      </c>
      <c r="E135" s="74" t="s">
        <v>1452</v>
      </c>
      <c r="F135" s="74">
        <v>9.7200000000000006</v>
      </c>
      <c r="G135" s="74" t="s">
        <v>264</v>
      </c>
      <c r="H135" s="74">
        <v>758.16</v>
      </c>
      <c r="I135" s="74">
        <v>78</v>
      </c>
      <c r="J135" s="75">
        <v>0</v>
      </c>
      <c r="K135" s="42"/>
    </row>
    <row r="136" spans="1:11" x14ac:dyDescent="0.25">
      <c r="A136" s="3" t="s">
        <v>667</v>
      </c>
      <c r="B136" s="3">
        <v>6067</v>
      </c>
      <c r="C136" s="3" t="s">
        <v>1453</v>
      </c>
      <c r="D136" s="3">
        <v>19</v>
      </c>
      <c r="E136" s="3" t="s">
        <v>1454</v>
      </c>
      <c r="F136" s="3">
        <v>72.86</v>
      </c>
      <c r="G136" s="3" t="s">
        <v>13</v>
      </c>
      <c r="H136" s="3">
        <v>26593.9</v>
      </c>
      <c r="I136" s="3">
        <v>365</v>
      </c>
      <c r="J136" s="39">
        <v>0</v>
      </c>
      <c r="K136" s="42"/>
    </row>
    <row r="137" spans="1:11" x14ac:dyDescent="0.25">
      <c r="A137" s="36" t="s">
        <v>667</v>
      </c>
      <c r="B137" s="36">
        <v>6080</v>
      </c>
      <c r="C137" s="36" t="s">
        <v>1455</v>
      </c>
      <c r="D137" s="36">
        <v>1</v>
      </c>
      <c r="E137" s="36" t="s">
        <v>1455</v>
      </c>
      <c r="F137" s="36">
        <v>20.41</v>
      </c>
      <c r="G137" s="36" t="s">
        <v>15</v>
      </c>
      <c r="H137" s="36">
        <v>0</v>
      </c>
      <c r="I137" s="36">
        <v>0</v>
      </c>
      <c r="J137" s="44" t="s">
        <v>244</v>
      </c>
      <c r="K137" s="42"/>
    </row>
    <row r="138" spans="1:11" x14ac:dyDescent="0.25">
      <c r="A138" s="36" t="s">
        <v>667</v>
      </c>
      <c r="B138" s="36">
        <v>6080</v>
      </c>
      <c r="C138" s="36" t="s">
        <v>1455</v>
      </c>
      <c r="D138" s="36">
        <v>4</v>
      </c>
      <c r="E138" s="36" t="s">
        <v>1456</v>
      </c>
      <c r="F138" s="36">
        <v>20.49</v>
      </c>
      <c r="G138" s="36" t="s">
        <v>15</v>
      </c>
      <c r="H138" s="36">
        <v>0</v>
      </c>
      <c r="I138" s="36">
        <v>0</v>
      </c>
      <c r="J138" s="44" t="s">
        <v>244</v>
      </c>
      <c r="K138" s="42"/>
    </row>
    <row r="139" spans="1:11" x14ac:dyDescent="0.25">
      <c r="A139" s="74" t="s">
        <v>667</v>
      </c>
      <c r="B139" s="74">
        <v>6089</v>
      </c>
      <c r="C139" s="74" t="s">
        <v>1457</v>
      </c>
      <c r="D139" s="74">
        <v>6</v>
      </c>
      <c r="E139" s="74" t="s">
        <v>1458</v>
      </c>
      <c r="F139" s="74">
        <v>5.92</v>
      </c>
      <c r="G139" s="74" t="s">
        <v>13</v>
      </c>
      <c r="H139" s="74">
        <v>1071.52</v>
      </c>
      <c r="I139" s="74">
        <v>181</v>
      </c>
      <c r="J139" s="75">
        <v>0</v>
      </c>
      <c r="K139" s="42"/>
    </row>
    <row r="140" spans="1:11" x14ac:dyDescent="0.25">
      <c r="A140" s="74" t="s">
        <v>667</v>
      </c>
      <c r="B140" s="74">
        <v>6089</v>
      </c>
      <c r="C140" s="74" t="s">
        <v>1457</v>
      </c>
      <c r="D140" s="74">
        <v>61</v>
      </c>
      <c r="E140" s="74" t="s">
        <v>1459</v>
      </c>
      <c r="F140" s="74">
        <v>6.32</v>
      </c>
      <c r="G140" s="74" t="s">
        <v>297</v>
      </c>
      <c r="H140" s="74">
        <v>650.96</v>
      </c>
      <c r="I140" s="74">
        <v>103</v>
      </c>
      <c r="J140" s="75">
        <v>0</v>
      </c>
      <c r="K140" s="42"/>
    </row>
    <row r="141" spans="1:11" x14ac:dyDescent="0.25">
      <c r="A141" s="74" t="s">
        <v>667</v>
      </c>
      <c r="B141" s="74">
        <v>6089</v>
      </c>
      <c r="C141" s="74" t="s">
        <v>1457</v>
      </c>
      <c r="D141" s="74">
        <v>64</v>
      </c>
      <c r="E141" s="74" t="s">
        <v>1460</v>
      </c>
      <c r="F141" s="74">
        <v>5.76</v>
      </c>
      <c r="G141" s="74" t="s">
        <v>15</v>
      </c>
      <c r="H141" s="74">
        <v>702.72</v>
      </c>
      <c r="I141" s="74">
        <v>122</v>
      </c>
      <c r="J141" s="75" t="s">
        <v>11</v>
      </c>
      <c r="K141" s="42"/>
    </row>
    <row r="142" spans="1:11" x14ac:dyDescent="0.25">
      <c r="A142" s="74" t="s">
        <v>667</v>
      </c>
      <c r="B142" s="74">
        <v>6089</v>
      </c>
      <c r="C142" s="74" t="s">
        <v>1457</v>
      </c>
      <c r="D142" s="74">
        <v>65</v>
      </c>
      <c r="E142" s="74" t="s">
        <v>1459</v>
      </c>
      <c r="F142" s="74">
        <v>6.32</v>
      </c>
      <c r="G142" s="74" t="s">
        <v>13</v>
      </c>
      <c r="H142" s="74">
        <v>1143.92</v>
      </c>
      <c r="I142" s="74">
        <v>181</v>
      </c>
      <c r="J142" s="75">
        <v>0</v>
      </c>
      <c r="K142" s="42"/>
    </row>
    <row r="143" spans="1:11" x14ac:dyDescent="0.25">
      <c r="A143" s="74" t="s">
        <v>667</v>
      </c>
      <c r="B143" s="74">
        <v>6089</v>
      </c>
      <c r="C143" s="74" t="s">
        <v>1457</v>
      </c>
      <c r="D143" s="74">
        <v>66</v>
      </c>
      <c r="E143" s="74" t="s">
        <v>1460</v>
      </c>
      <c r="F143" s="74">
        <v>5.76</v>
      </c>
      <c r="G143" s="74" t="s">
        <v>13</v>
      </c>
      <c r="H143" s="74">
        <v>1042.56</v>
      </c>
      <c r="I143" s="74">
        <v>181</v>
      </c>
      <c r="J143" s="75">
        <v>0</v>
      </c>
      <c r="K143" s="42"/>
    </row>
    <row r="144" spans="1:11" x14ac:dyDescent="0.25">
      <c r="A144" s="74" t="s">
        <v>667</v>
      </c>
      <c r="B144" s="74">
        <v>6089</v>
      </c>
      <c r="C144" s="74" t="s">
        <v>1457</v>
      </c>
      <c r="D144" s="74">
        <v>68</v>
      </c>
      <c r="E144" s="74" t="s">
        <v>1460</v>
      </c>
      <c r="F144" s="74">
        <v>5.76</v>
      </c>
      <c r="G144" s="74" t="s">
        <v>13</v>
      </c>
      <c r="H144" s="74">
        <v>1042.56</v>
      </c>
      <c r="I144" s="74">
        <v>181</v>
      </c>
      <c r="J144" s="75">
        <v>0</v>
      </c>
      <c r="K144" s="42"/>
    </row>
    <row r="145" spans="1:11" x14ac:dyDescent="0.25">
      <c r="A145" s="74" t="s">
        <v>667</v>
      </c>
      <c r="B145" s="74">
        <v>6089</v>
      </c>
      <c r="C145" s="74" t="s">
        <v>1457</v>
      </c>
      <c r="D145" s="74">
        <v>69</v>
      </c>
      <c r="E145" s="74" t="s">
        <v>1457</v>
      </c>
      <c r="F145" s="74">
        <v>5.81</v>
      </c>
      <c r="G145" s="74" t="s">
        <v>13</v>
      </c>
      <c r="H145" s="74">
        <v>1051.6099999999999</v>
      </c>
      <c r="I145" s="74">
        <v>181</v>
      </c>
      <c r="J145" s="75">
        <v>0</v>
      </c>
      <c r="K145" s="42"/>
    </row>
    <row r="146" spans="1:11" x14ac:dyDescent="0.25">
      <c r="A146" s="74" t="s">
        <v>667</v>
      </c>
      <c r="B146" s="74">
        <v>6089</v>
      </c>
      <c r="C146" s="74" t="s">
        <v>1457</v>
      </c>
      <c r="D146" s="74">
        <v>70</v>
      </c>
      <c r="E146" s="74" t="s">
        <v>1460</v>
      </c>
      <c r="F146" s="74">
        <v>5.76</v>
      </c>
      <c r="G146" s="74" t="s">
        <v>13</v>
      </c>
      <c r="H146" s="74">
        <v>1042.56</v>
      </c>
      <c r="I146" s="74">
        <v>181</v>
      </c>
      <c r="J146" s="75">
        <v>0</v>
      </c>
      <c r="K146" s="42"/>
    </row>
    <row r="147" spans="1:11" x14ac:dyDescent="0.25">
      <c r="A147" s="74" t="s">
        <v>667</v>
      </c>
      <c r="B147" s="74">
        <v>6089</v>
      </c>
      <c r="C147" s="74" t="s">
        <v>1457</v>
      </c>
      <c r="D147" s="74">
        <v>71</v>
      </c>
      <c r="E147" s="74" t="s">
        <v>1457</v>
      </c>
      <c r="F147" s="74">
        <v>5.81</v>
      </c>
      <c r="G147" s="74" t="s">
        <v>13</v>
      </c>
      <c r="H147" s="74">
        <v>1051.6099999999999</v>
      </c>
      <c r="I147" s="74">
        <v>181</v>
      </c>
      <c r="J147" s="75">
        <v>0</v>
      </c>
      <c r="K147" s="42"/>
    </row>
    <row r="148" spans="1:11" x14ac:dyDescent="0.25">
      <c r="A148" s="74" t="s">
        <v>667</v>
      </c>
      <c r="B148" s="74">
        <v>6089</v>
      </c>
      <c r="C148" s="74" t="s">
        <v>1457</v>
      </c>
      <c r="D148" s="74">
        <v>72</v>
      </c>
      <c r="E148" s="74" t="s">
        <v>1460</v>
      </c>
      <c r="F148" s="74">
        <v>5.76</v>
      </c>
      <c r="G148" s="74" t="s">
        <v>13</v>
      </c>
      <c r="H148" s="74">
        <v>1042.56</v>
      </c>
      <c r="I148" s="74">
        <v>181</v>
      </c>
      <c r="J148" s="75">
        <v>0</v>
      </c>
      <c r="K148" s="42"/>
    </row>
    <row r="149" spans="1:11" x14ac:dyDescent="0.25">
      <c r="A149" s="74" t="s">
        <v>667</v>
      </c>
      <c r="B149" s="74">
        <v>6089</v>
      </c>
      <c r="C149" s="74" t="s">
        <v>1457</v>
      </c>
      <c r="D149" s="74">
        <v>73</v>
      </c>
      <c r="E149" s="74" t="s">
        <v>1457</v>
      </c>
      <c r="F149" s="74">
        <v>5.81</v>
      </c>
      <c r="G149" s="74" t="s">
        <v>13</v>
      </c>
      <c r="H149" s="74">
        <v>1051.6099999999999</v>
      </c>
      <c r="I149" s="74">
        <v>181</v>
      </c>
      <c r="J149" s="75">
        <v>0</v>
      </c>
      <c r="K149" s="42"/>
    </row>
    <row r="150" spans="1:11" x14ac:dyDescent="0.25">
      <c r="A150" s="74" t="s">
        <v>667</v>
      </c>
      <c r="B150" s="74">
        <v>6089</v>
      </c>
      <c r="C150" s="74" t="s">
        <v>1457</v>
      </c>
      <c r="D150" s="74">
        <v>74</v>
      </c>
      <c r="E150" s="74" t="s">
        <v>1460</v>
      </c>
      <c r="F150" s="74">
        <v>5.76</v>
      </c>
      <c r="G150" s="74" t="s">
        <v>13</v>
      </c>
      <c r="H150" s="74">
        <v>1042.56</v>
      </c>
      <c r="I150" s="74">
        <v>181</v>
      </c>
      <c r="J150" s="75">
        <v>0</v>
      </c>
      <c r="K150" s="42"/>
    </row>
    <row r="151" spans="1:11" x14ac:dyDescent="0.25">
      <c r="A151" s="74" t="s">
        <v>667</v>
      </c>
      <c r="B151" s="74">
        <v>6089</v>
      </c>
      <c r="C151" s="74" t="s">
        <v>1457</v>
      </c>
      <c r="D151" s="74">
        <v>75</v>
      </c>
      <c r="E151" s="74" t="s">
        <v>1457</v>
      </c>
      <c r="F151" s="74">
        <v>5.81</v>
      </c>
      <c r="G151" s="74" t="s">
        <v>13</v>
      </c>
      <c r="H151" s="74">
        <v>1051.6099999999999</v>
      </c>
      <c r="I151" s="74">
        <v>181</v>
      </c>
      <c r="J151" s="75">
        <v>0</v>
      </c>
      <c r="K151" s="42"/>
    </row>
    <row r="152" spans="1:11" x14ac:dyDescent="0.25">
      <c r="A152" s="74" t="s">
        <v>667</v>
      </c>
      <c r="B152" s="74">
        <v>6089</v>
      </c>
      <c r="C152" s="74" t="s">
        <v>1457</v>
      </c>
      <c r="D152" s="74">
        <v>76</v>
      </c>
      <c r="E152" s="74" t="s">
        <v>1460</v>
      </c>
      <c r="F152" s="74">
        <v>5.76</v>
      </c>
      <c r="G152" s="74" t="s">
        <v>13</v>
      </c>
      <c r="H152" s="74">
        <v>1042.56</v>
      </c>
      <c r="I152" s="74">
        <v>181</v>
      </c>
      <c r="J152" s="75">
        <v>0</v>
      </c>
      <c r="K152" s="42"/>
    </row>
    <row r="153" spans="1:11" x14ac:dyDescent="0.25">
      <c r="A153" s="74" t="s">
        <v>667</v>
      </c>
      <c r="B153" s="74">
        <v>6089</v>
      </c>
      <c r="C153" s="74" t="s">
        <v>1457</v>
      </c>
      <c r="D153" s="74">
        <v>77</v>
      </c>
      <c r="E153" s="74" t="s">
        <v>1457</v>
      </c>
      <c r="F153" s="74">
        <v>5.81</v>
      </c>
      <c r="G153" s="74" t="s">
        <v>13</v>
      </c>
      <c r="H153" s="74">
        <v>1051.6099999999999</v>
      </c>
      <c r="I153" s="74">
        <v>181</v>
      </c>
      <c r="J153" s="75">
        <v>0</v>
      </c>
      <c r="K153" s="42"/>
    </row>
    <row r="154" spans="1:11" x14ac:dyDescent="0.25">
      <c r="A154" s="74" t="s">
        <v>667</v>
      </c>
      <c r="B154" s="74">
        <v>6089</v>
      </c>
      <c r="C154" s="74" t="s">
        <v>1457</v>
      </c>
      <c r="D154" s="74">
        <v>78</v>
      </c>
      <c r="E154" s="74" t="s">
        <v>1460</v>
      </c>
      <c r="F154" s="74">
        <v>5.76</v>
      </c>
      <c r="G154" s="74" t="s">
        <v>13</v>
      </c>
      <c r="H154" s="74">
        <v>1042.56</v>
      </c>
      <c r="I154" s="74">
        <v>181</v>
      </c>
      <c r="J154" s="75">
        <v>0</v>
      </c>
      <c r="K154" s="42"/>
    </row>
    <row r="155" spans="1:11" x14ac:dyDescent="0.25">
      <c r="A155" s="74" t="s">
        <v>667</v>
      </c>
      <c r="B155" s="74">
        <v>6089</v>
      </c>
      <c r="C155" s="74" t="s">
        <v>1457</v>
      </c>
      <c r="D155" s="74">
        <v>79</v>
      </c>
      <c r="E155" s="74" t="s">
        <v>1457</v>
      </c>
      <c r="F155" s="74">
        <v>5.81</v>
      </c>
      <c r="G155" s="74" t="s">
        <v>13</v>
      </c>
      <c r="H155" s="74">
        <v>1051.6099999999999</v>
      </c>
      <c r="I155" s="74">
        <v>181</v>
      </c>
      <c r="J155" s="75">
        <v>0</v>
      </c>
      <c r="K155" s="42"/>
    </row>
    <row r="156" spans="1:11" x14ac:dyDescent="0.25">
      <c r="A156" s="74" t="s">
        <v>667</v>
      </c>
      <c r="B156" s="74">
        <v>6089</v>
      </c>
      <c r="C156" s="74" t="s">
        <v>1457</v>
      </c>
      <c r="D156" s="74">
        <v>80</v>
      </c>
      <c r="E156" s="74" t="s">
        <v>1460</v>
      </c>
      <c r="F156" s="74">
        <v>5.76</v>
      </c>
      <c r="G156" s="74" t="s">
        <v>13</v>
      </c>
      <c r="H156" s="74">
        <v>1042.56</v>
      </c>
      <c r="I156" s="74">
        <v>181</v>
      </c>
      <c r="J156" s="75">
        <v>0</v>
      </c>
      <c r="K156" s="42"/>
    </row>
    <row r="157" spans="1:11" x14ac:dyDescent="0.25">
      <c r="A157" s="74" t="s">
        <v>667</v>
      </c>
      <c r="B157" s="74">
        <v>6089</v>
      </c>
      <c r="C157" s="74" t="s">
        <v>1457</v>
      </c>
      <c r="D157" s="74">
        <v>81</v>
      </c>
      <c r="E157" s="74" t="s">
        <v>1457</v>
      </c>
      <c r="F157" s="74">
        <v>5.81</v>
      </c>
      <c r="G157" s="74" t="s">
        <v>13</v>
      </c>
      <c r="H157" s="74">
        <v>1051.6099999999999</v>
      </c>
      <c r="I157" s="74">
        <v>181</v>
      </c>
      <c r="J157" s="75">
        <v>0</v>
      </c>
      <c r="K157" s="42"/>
    </row>
    <row r="158" spans="1:11" x14ac:dyDescent="0.25">
      <c r="A158" s="74" t="s">
        <v>667</v>
      </c>
      <c r="B158" s="74">
        <v>6089</v>
      </c>
      <c r="C158" s="74" t="s">
        <v>1457</v>
      </c>
      <c r="D158" s="74">
        <v>84</v>
      </c>
      <c r="E158" s="74" t="s">
        <v>1458</v>
      </c>
      <c r="F158" s="74">
        <v>5.92</v>
      </c>
      <c r="G158" s="74" t="s">
        <v>13</v>
      </c>
      <c r="H158" s="74">
        <v>361.12</v>
      </c>
      <c r="I158" s="74">
        <v>61</v>
      </c>
      <c r="J158" s="75" t="s">
        <v>155</v>
      </c>
      <c r="K158" s="42"/>
    </row>
    <row r="159" spans="1:11" x14ac:dyDescent="0.25">
      <c r="A159" s="74" t="s">
        <v>667</v>
      </c>
      <c r="B159" s="74">
        <v>6089</v>
      </c>
      <c r="C159" s="74" t="s">
        <v>1457</v>
      </c>
      <c r="D159" s="74">
        <v>87</v>
      </c>
      <c r="E159" s="74" t="s">
        <v>1457</v>
      </c>
      <c r="F159" s="74">
        <v>5.81</v>
      </c>
      <c r="G159" s="74" t="s">
        <v>15</v>
      </c>
      <c r="H159" s="74">
        <v>708.82</v>
      </c>
      <c r="I159" s="74">
        <v>122</v>
      </c>
      <c r="J159" s="75" t="s">
        <v>11</v>
      </c>
      <c r="K159" s="42"/>
    </row>
    <row r="160" spans="1:11" x14ac:dyDescent="0.25">
      <c r="A160" s="74" t="s">
        <v>667</v>
      </c>
      <c r="B160" s="74">
        <v>6089</v>
      </c>
      <c r="C160" s="74" t="s">
        <v>1457</v>
      </c>
      <c r="D160" s="74">
        <v>88</v>
      </c>
      <c r="E160" s="74" t="s">
        <v>1458</v>
      </c>
      <c r="F160" s="74">
        <v>5.92</v>
      </c>
      <c r="G160" s="74" t="s">
        <v>13</v>
      </c>
      <c r="H160" s="74">
        <v>1071.52</v>
      </c>
      <c r="I160" s="74">
        <v>181</v>
      </c>
      <c r="J160" s="75">
        <v>0</v>
      </c>
      <c r="K160" s="42"/>
    </row>
    <row r="161" spans="1:11" x14ac:dyDescent="0.25">
      <c r="A161" s="74" t="s">
        <v>667</v>
      </c>
      <c r="B161" s="74">
        <v>6089</v>
      </c>
      <c r="C161" s="74" t="s">
        <v>1457</v>
      </c>
      <c r="D161" s="74">
        <v>89</v>
      </c>
      <c r="E161" s="74" t="s">
        <v>1457</v>
      </c>
      <c r="F161" s="74">
        <v>5.81</v>
      </c>
      <c r="G161" s="74" t="s">
        <v>13</v>
      </c>
      <c r="H161" s="74">
        <v>1051.6099999999999</v>
      </c>
      <c r="I161" s="74">
        <v>181</v>
      </c>
      <c r="J161" s="75">
        <v>0</v>
      </c>
      <c r="K161" s="42"/>
    </row>
    <row r="162" spans="1:11" x14ac:dyDescent="0.25">
      <c r="A162" s="74" t="s">
        <v>667</v>
      </c>
      <c r="B162" s="74">
        <v>6089</v>
      </c>
      <c r="C162" s="74" t="s">
        <v>1457</v>
      </c>
      <c r="D162" s="74">
        <v>90</v>
      </c>
      <c r="E162" s="74" t="s">
        <v>1460</v>
      </c>
      <c r="F162" s="74">
        <v>5.76</v>
      </c>
      <c r="G162" s="74" t="s">
        <v>13</v>
      </c>
      <c r="H162" s="74">
        <v>691.2</v>
      </c>
      <c r="I162" s="74">
        <v>120</v>
      </c>
      <c r="J162" s="75" t="s">
        <v>153</v>
      </c>
      <c r="K162" s="42"/>
    </row>
    <row r="163" spans="1:11" x14ac:dyDescent="0.25">
      <c r="A163" s="74" t="s">
        <v>667</v>
      </c>
      <c r="B163" s="74">
        <v>6089</v>
      </c>
      <c r="C163" s="74" t="s">
        <v>1457</v>
      </c>
      <c r="D163" s="74">
        <v>91</v>
      </c>
      <c r="E163" s="74" t="s">
        <v>1457</v>
      </c>
      <c r="F163" s="74">
        <v>5.81</v>
      </c>
      <c r="G163" s="74" t="s">
        <v>13</v>
      </c>
      <c r="H163" s="74">
        <v>1051.6099999999999</v>
      </c>
      <c r="I163" s="74">
        <v>181</v>
      </c>
      <c r="J163" s="75">
        <v>0</v>
      </c>
      <c r="K163" s="42"/>
    </row>
    <row r="164" spans="1:11" x14ac:dyDescent="0.25">
      <c r="A164" s="74" t="s">
        <v>667</v>
      </c>
      <c r="B164" s="74">
        <v>6090</v>
      </c>
      <c r="C164" s="74" t="s">
        <v>1461</v>
      </c>
      <c r="D164" s="74">
        <v>79</v>
      </c>
      <c r="E164" s="74" t="s">
        <v>1462</v>
      </c>
      <c r="F164" s="74">
        <v>8.1999999999999993</v>
      </c>
      <c r="G164" s="74" t="s">
        <v>15</v>
      </c>
      <c r="H164" s="74">
        <v>1000.4</v>
      </c>
      <c r="I164" s="74">
        <v>122</v>
      </c>
      <c r="J164" s="75" t="s">
        <v>11</v>
      </c>
      <c r="K164" s="42"/>
    </row>
    <row r="165" spans="1:11" x14ac:dyDescent="0.25">
      <c r="A165" s="74" t="s">
        <v>667</v>
      </c>
      <c r="B165" s="74">
        <v>6090</v>
      </c>
      <c r="C165" s="74" t="s">
        <v>1461</v>
      </c>
      <c r="D165" s="74">
        <v>84</v>
      </c>
      <c r="E165" s="74" t="s">
        <v>1463</v>
      </c>
      <c r="F165" s="74">
        <v>7.29</v>
      </c>
      <c r="G165" s="74" t="s">
        <v>15</v>
      </c>
      <c r="H165" s="74">
        <v>889.38</v>
      </c>
      <c r="I165" s="74">
        <v>122</v>
      </c>
      <c r="J165" s="75" t="s">
        <v>11</v>
      </c>
      <c r="K165" s="42"/>
    </row>
    <row r="166" spans="1:11" x14ac:dyDescent="0.25">
      <c r="A166" s="74" t="s">
        <v>667</v>
      </c>
      <c r="B166" s="74">
        <v>6090</v>
      </c>
      <c r="C166" s="74" t="s">
        <v>1461</v>
      </c>
      <c r="D166" s="74">
        <v>88</v>
      </c>
      <c r="E166" s="74" t="s">
        <v>1463</v>
      </c>
      <c r="F166" s="74">
        <v>7.29</v>
      </c>
      <c r="G166" s="74" t="s">
        <v>15</v>
      </c>
      <c r="H166" s="74">
        <v>889.38</v>
      </c>
      <c r="I166" s="74">
        <v>122</v>
      </c>
      <c r="J166" s="75" t="s">
        <v>11</v>
      </c>
      <c r="K166" s="42"/>
    </row>
    <row r="167" spans="1:11" x14ac:dyDescent="0.25">
      <c r="A167" s="74" t="s">
        <v>667</v>
      </c>
      <c r="B167" s="74">
        <v>6090</v>
      </c>
      <c r="C167" s="74" t="s">
        <v>1461</v>
      </c>
      <c r="D167" s="74">
        <v>90</v>
      </c>
      <c r="E167" s="74" t="s">
        <v>1463</v>
      </c>
      <c r="F167" s="74">
        <v>7.29</v>
      </c>
      <c r="G167" s="74" t="s">
        <v>15</v>
      </c>
      <c r="H167" s="74">
        <v>889.38</v>
      </c>
      <c r="I167" s="74">
        <v>122</v>
      </c>
      <c r="J167" s="75" t="s">
        <v>11</v>
      </c>
      <c r="K167" s="42"/>
    </row>
    <row r="168" spans="1:11" x14ac:dyDescent="0.25">
      <c r="A168" s="74" t="s">
        <v>667</v>
      </c>
      <c r="B168" s="74">
        <v>6090</v>
      </c>
      <c r="C168" s="74" t="s">
        <v>1461</v>
      </c>
      <c r="D168" s="74">
        <v>91</v>
      </c>
      <c r="E168" s="74" t="s">
        <v>1462</v>
      </c>
      <c r="F168" s="74">
        <v>8.1999999999999993</v>
      </c>
      <c r="G168" s="74" t="s">
        <v>15</v>
      </c>
      <c r="H168" s="74">
        <v>1000.4</v>
      </c>
      <c r="I168" s="74">
        <v>122</v>
      </c>
      <c r="J168" s="75" t="s">
        <v>11</v>
      </c>
      <c r="K168" s="42"/>
    </row>
    <row r="169" spans="1:11" x14ac:dyDescent="0.25">
      <c r="A169" s="74" t="s">
        <v>667</v>
      </c>
      <c r="B169" s="74">
        <v>6090</v>
      </c>
      <c r="C169" s="74" t="s">
        <v>1461</v>
      </c>
      <c r="D169" s="74">
        <v>92</v>
      </c>
      <c r="E169" s="74" t="s">
        <v>1463</v>
      </c>
      <c r="F169" s="74">
        <v>7.29</v>
      </c>
      <c r="G169" s="74" t="s">
        <v>15</v>
      </c>
      <c r="H169" s="74">
        <v>889.38</v>
      </c>
      <c r="I169" s="74">
        <v>122</v>
      </c>
      <c r="J169" s="75" t="s">
        <v>11</v>
      </c>
      <c r="K169" s="42"/>
    </row>
    <row r="170" spans="1:11" x14ac:dyDescent="0.25">
      <c r="A170" s="74" t="s">
        <v>667</v>
      </c>
      <c r="B170" s="74">
        <v>6090</v>
      </c>
      <c r="C170" s="74" t="s">
        <v>1461</v>
      </c>
      <c r="D170" s="74">
        <v>93</v>
      </c>
      <c r="E170" s="74" t="s">
        <v>1464</v>
      </c>
      <c r="F170" s="74">
        <v>6.97</v>
      </c>
      <c r="G170" s="74" t="s">
        <v>13</v>
      </c>
      <c r="H170" s="74">
        <v>1261.57</v>
      </c>
      <c r="I170" s="74">
        <v>181</v>
      </c>
      <c r="J170" s="75">
        <v>0</v>
      </c>
      <c r="K170" s="42"/>
    </row>
    <row r="171" spans="1:11" x14ac:dyDescent="0.25">
      <c r="A171" s="74" t="s">
        <v>667</v>
      </c>
      <c r="B171" s="74">
        <v>6090</v>
      </c>
      <c r="C171" s="74" t="s">
        <v>1461</v>
      </c>
      <c r="D171" s="74">
        <v>94</v>
      </c>
      <c r="E171" s="74" t="s">
        <v>1463</v>
      </c>
      <c r="F171" s="74">
        <v>7.29</v>
      </c>
      <c r="G171" s="74" t="s">
        <v>15</v>
      </c>
      <c r="H171" s="74">
        <v>889.38</v>
      </c>
      <c r="I171" s="74">
        <v>122</v>
      </c>
      <c r="J171" s="75" t="s">
        <v>11</v>
      </c>
      <c r="K171" s="42"/>
    </row>
    <row r="172" spans="1:11" x14ac:dyDescent="0.25">
      <c r="A172" s="74" t="s">
        <v>667</v>
      </c>
      <c r="B172" s="74">
        <v>6090</v>
      </c>
      <c r="C172" s="74" t="s">
        <v>1461</v>
      </c>
      <c r="D172" s="74">
        <v>95</v>
      </c>
      <c r="E172" s="74" t="s">
        <v>1464</v>
      </c>
      <c r="F172" s="74">
        <v>6.97</v>
      </c>
      <c r="G172" s="74" t="s">
        <v>13</v>
      </c>
      <c r="H172" s="74">
        <v>1261.57</v>
      </c>
      <c r="I172" s="74">
        <v>181</v>
      </c>
      <c r="J172" s="75">
        <v>0</v>
      </c>
      <c r="K172" s="42"/>
    </row>
    <row r="173" spans="1:11" x14ac:dyDescent="0.25">
      <c r="A173" s="74" t="s">
        <v>667</v>
      </c>
      <c r="B173" s="74">
        <v>6090</v>
      </c>
      <c r="C173" s="74" t="s">
        <v>1461</v>
      </c>
      <c r="D173" s="74">
        <v>96</v>
      </c>
      <c r="E173" s="74" t="s">
        <v>1463</v>
      </c>
      <c r="F173" s="74">
        <v>7.29</v>
      </c>
      <c r="G173" s="74" t="s">
        <v>13</v>
      </c>
      <c r="H173" s="74">
        <v>1319.49</v>
      </c>
      <c r="I173" s="74">
        <v>181</v>
      </c>
      <c r="J173" s="75">
        <v>0</v>
      </c>
      <c r="K173" s="42"/>
    </row>
    <row r="174" spans="1:11" x14ac:dyDescent="0.25">
      <c r="A174" s="74" t="s">
        <v>667</v>
      </c>
      <c r="B174" s="74">
        <v>6090</v>
      </c>
      <c r="C174" s="74" t="s">
        <v>1461</v>
      </c>
      <c r="D174" s="74">
        <v>97</v>
      </c>
      <c r="E174" s="74" t="s">
        <v>1464</v>
      </c>
      <c r="F174" s="74">
        <v>6.97</v>
      </c>
      <c r="G174" s="74" t="s">
        <v>13</v>
      </c>
      <c r="H174" s="74">
        <v>1261.57</v>
      </c>
      <c r="I174" s="74">
        <v>181</v>
      </c>
      <c r="J174" s="75">
        <v>0</v>
      </c>
      <c r="K174" s="42"/>
    </row>
    <row r="175" spans="1:11" x14ac:dyDescent="0.25">
      <c r="A175" s="74" t="s">
        <v>667</v>
      </c>
      <c r="B175" s="74">
        <v>6090</v>
      </c>
      <c r="C175" s="74" t="s">
        <v>1461</v>
      </c>
      <c r="D175" s="74">
        <v>98</v>
      </c>
      <c r="E175" s="74" t="s">
        <v>1463</v>
      </c>
      <c r="F175" s="74">
        <v>7.29</v>
      </c>
      <c r="G175" s="74" t="s">
        <v>13</v>
      </c>
      <c r="H175" s="74">
        <v>1319.49</v>
      </c>
      <c r="I175" s="74">
        <v>181</v>
      </c>
      <c r="J175" s="75">
        <v>0</v>
      </c>
      <c r="K175" s="42"/>
    </row>
    <row r="176" spans="1:11" x14ac:dyDescent="0.25">
      <c r="A176" s="74" t="s">
        <v>667</v>
      </c>
      <c r="B176" s="74">
        <v>6090</v>
      </c>
      <c r="C176" s="74" t="s">
        <v>1461</v>
      </c>
      <c r="D176" s="74">
        <v>99</v>
      </c>
      <c r="E176" s="74" t="s">
        <v>1462</v>
      </c>
      <c r="F176" s="74">
        <v>8.1999999999999993</v>
      </c>
      <c r="G176" s="74" t="s">
        <v>15</v>
      </c>
      <c r="H176" s="74">
        <v>1000.4</v>
      </c>
      <c r="I176" s="74">
        <v>122</v>
      </c>
      <c r="J176" s="75" t="s">
        <v>11</v>
      </c>
      <c r="K176" s="42"/>
    </row>
    <row r="177" spans="1:11" x14ac:dyDescent="0.25">
      <c r="A177" s="74" t="s">
        <v>667</v>
      </c>
      <c r="B177" s="74">
        <v>6090</v>
      </c>
      <c r="C177" s="74" t="s">
        <v>1461</v>
      </c>
      <c r="D177" s="74">
        <v>100</v>
      </c>
      <c r="E177" s="74" t="s">
        <v>1465</v>
      </c>
      <c r="F177" s="74">
        <v>8.61</v>
      </c>
      <c r="G177" s="74" t="s">
        <v>15</v>
      </c>
      <c r="H177" s="74">
        <v>1050.42</v>
      </c>
      <c r="I177" s="74">
        <v>122</v>
      </c>
      <c r="J177" s="75" t="s">
        <v>11</v>
      </c>
      <c r="K177" s="42"/>
    </row>
    <row r="178" spans="1:11" x14ac:dyDescent="0.25">
      <c r="A178" s="74" t="s">
        <v>667</v>
      </c>
      <c r="B178" s="74">
        <v>6090</v>
      </c>
      <c r="C178" s="74" t="s">
        <v>1461</v>
      </c>
      <c r="D178" s="74">
        <v>103</v>
      </c>
      <c r="E178" s="74" t="s">
        <v>1464</v>
      </c>
      <c r="F178" s="74">
        <v>6.97</v>
      </c>
      <c r="G178" s="74" t="s">
        <v>15</v>
      </c>
      <c r="H178" s="74">
        <v>850.34</v>
      </c>
      <c r="I178" s="74">
        <v>122</v>
      </c>
      <c r="J178" s="75" t="s">
        <v>11</v>
      </c>
      <c r="K178" s="42"/>
    </row>
    <row r="179" spans="1:11" x14ac:dyDescent="0.25">
      <c r="A179" s="74" t="s">
        <v>667</v>
      </c>
      <c r="B179" s="74">
        <v>6090</v>
      </c>
      <c r="C179" s="74" t="s">
        <v>1461</v>
      </c>
      <c r="D179" s="74">
        <v>104</v>
      </c>
      <c r="E179" s="74" t="s">
        <v>1465</v>
      </c>
      <c r="F179" s="74">
        <v>8.61</v>
      </c>
      <c r="G179" s="74" t="s">
        <v>15</v>
      </c>
      <c r="H179" s="74">
        <v>1050.42</v>
      </c>
      <c r="I179" s="74">
        <v>122</v>
      </c>
      <c r="J179" s="75" t="s">
        <v>11</v>
      </c>
      <c r="K179" s="42"/>
    </row>
    <row r="180" spans="1:11" x14ac:dyDescent="0.25">
      <c r="A180" s="74" t="s">
        <v>667</v>
      </c>
      <c r="B180" s="74">
        <v>6090</v>
      </c>
      <c r="C180" s="74" t="s">
        <v>1461</v>
      </c>
      <c r="D180" s="74">
        <v>105</v>
      </c>
      <c r="E180" s="74" t="s">
        <v>1464</v>
      </c>
      <c r="F180" s="74">
        <v>6.97</v>
      </c>
      <c r="G180" s="74" t="s">
        <v>15</v>
      </c>
      <c r="H180" s="74">
        <v>850.34</v>
      </c>
      <c r="I180" s="74">
        <v>122</v>
      </c>
      <c r="J180" s="75" t="s">
        <v>11</v>
      </c>
      <c r="K180" s="42"/>
    </row>
    <row r="181" spans="1:11" x14ac:dyDescent="0.25">
      <c r="A181" s="74" t="s">
        <v>667</v>
      </c>
      <c r="B181" s="74">
        <v>6090</v>
      </c>
      <c r="C181" s="74" t="s">
        <v>1461</v>
      </c>
      <c r="D181" s="74">
        <v>106</v>
      </c>
      <c r="E181" s="74" t="s">
        <v>1465</v>
      </c>
      <c r="F181" s="74">
        <v>8.61</v>
      </c>
      <c r="G181" s="74" t="s">
        <v>15</v>
      </c>
      <c r="H181" s="74">
        <v>1050.42</v>
      </c>
      <c r="I181" s="74">
        <v>122</v>
      </c>
      <c r="J181" s="75" t="s">
        <v>11</v>
      </c>
      <c r="K181" s="42"/>
    </row>
    <row r="182" spans="1:11" x14ac:dyDescent="0.25">
      <c r="A182" s="74" t="s">
        <v>667</v>
      </c>
      <c r="B182" s="74">
        <v>6090</v>
      </c>
      <c r="C182" s="74" t="s">
        <v>1461</v>
      </c>
      <c r="D182" s="74">
        <v>107</v>
      </c>
      <c r="E182" s="74" t="s">
        <v>1462</v>
      </c>
      <c r="F182" s="74">
        <v>8.1999999999999993</v>
      </c>
      <c r="G182" s="74" t="s">
        <v>15</v>
      </c>
      <c r="H182" s="74">
        <v>1000.4</v>
      </c>
      <c r="I182" s="74">
        <v>122</v>
      </c>
      <c r="J182" s="75" t="s">
        <v>11</v>
      </c>
      <c r="K182" s="42"/>
    </row>
    <row r="183" spans="1:11" x14ac:dyDescent="0.25">
      <c r="A183" s="74" t="s">
        <v>667</v>
      </c>
      <c r="B183" s="74">
        <v>6090</v>
      </c>
      <c r="C183" s="74" t="s">
        <v>1461</v>
      </c>
      <c r="D183" s="74">
        <v>109</v>
      </c>
      <c r="E183" s="74" t="s">
        <v>1464</v>
      </c>
      <c r="F183" s="74">
        <v>6.97</v>
      </c>
      <c r="G183" s="74" t="s">
        <v>15</v>
      </c>
      <c r="H183" s="74">
        <v>850.34</v>
      </c>
      <c r="I183" s="74">
        <v>122</v>
      </c>
      <c r="J183" s="75" t="s">
        <v>11</v>
      </c>
      <c r="K183" s="42"/>
    </row>
    <row r="184" spans="1:11" x14ac:dyDescent="0.25">
      <c r="A184" s="74" t="s">
        <v>667</v>
      </c>
      <c r="B184" s="74">
        <v>6090</v>
      </c>
      <c r="C184" s="74" t="s">
        <v>1461</v>
      </c>
      <c r="D184" s="74">
        <v>110</v>
      </c>
      <c r="E184" s="74" t="s">
        <v>1465</v>
      </c>
      <c r="F184" s="74">
        <v>8.61</v>
      </c>
      <c r="G184" s="74" t="s">
        <v>15</v>
      </c>
      <c r="H184" s="74">
        <v>1050.42</v>
      </c>
      <c r="I184" s="74">
        <v>122</v>
      </c>
      <c r="J184" s="75" t="s">
        <v>11</v>
      </c>
      <c r="K184" s="42"/>
    </row>
    <row r="185" spans="1:11" x14ac:dyDescent="0.25">
      <c r="A185" s="74" t="s">
        <v>667</v>
      </c>
      <c r="B185" s="74">
        <v>6090</v>
      </c>
      <c r="C185" s="74" t="s">
        <v>1461</v>
      </c>
      <c r="D185" s="74">
        <v>112</v>
      </c>
      <c r="E185" s="74" t="s">
        <v>1463</v>
      </c>
      <c r="F185" s="74">
        <v>7.29</v>
      </c>
      <c r="G185" s="74" t="s">
        <v>15</v>
      </c>
      <c r="H185" s="74">
        <v>889.38</v>
      </c>
      <c r="I185" s="74">
        <v>122</v>
      </c>
      <c r="J185" s="75" t="s">
        <v>11</v>
      </c>
      <c r="K185" s="42"/>
    </row>
    <row r="186" spans="1:11" x14ac:dyDescent="0.25">
      <c r="A186" s="74" t="s">
        <v>667</v>
      </c>
      <c r="B186" s="74">
        <v>6090</v>
      </c>
      <c r="C186" s="74" t="s">
        <v>1461</v>
      </c>
      <c r="D186" s="74">
        <v>113</v>
      </c>
      <c r="E186" s="74" t="s">
        <v>1464</v>
      </c>
      <c r="F186" s="74">
        <v>6.97</v>
      </c>
      <c r="G186" s="74" t="s">
        <v>15</v>
      </c>
      <c r="H186" s="74">
        <v>850.34</v>
      </c>
      <c r="I186" s="74">
        <v>122</v>
      </c>
      <c r="J186" s="75" t="s">
        <v>11</v>
      </c>
      <c r="K186" s="42"/>
    </row>
    <row r="187" spans="1:11" x14ac:dyDescent="0.25">
      <c r="A187" s="74" t="s">
        <v>667</v>
      </c>
      <c r="B187" s="74">
        <v>6090</v>
      </c>
      <c r="C187" s="74" t="s">
        <v>1461</v>
      </c>
      <c r="D187" s="74">
        <v>116</v>
      </c>
      <c r="E187" s="74" t="s">
        <v>1463</v>
      </c>
      <c r="F187" s="74">
        <v>7.29</v>
      </c>
      <c r="G187" s="74" t="s">
        <v>15</v>
      </c>
      <c r="H187" s="74">
        <v>889.38</v>
      </c>
      <c r="I187" s="74">
        <v>122</v>
      </c>
      <c r="J187" s="75" t="s">
        <v>11</v>
      </c>
      <c r="K187" s="42"/>
    </row>
    <row r="188" spans="1:11" x14ac:dyDescent="0.25">
      <c r="A188" s="74" t="s">
        <v>667</v>
      </c>
      <c r="B188" s="74">
        <v>6090</v>
      </c>
      <c r="C188" s="74" t="s">
        <v>1461</v>
      </c>
      <c r="D188" s="74">
        <v>117</v>
      </c>
      <c r="E188" s="74" t="s">
        <v>1464</v>
      </c>
      <c r="F188" s="74">
        <v>6.97</v>
      </c>
      <c r="G188" s="74" t="s">
        <v>15</v>
      </c>
      <c r="H188" s="74">
        <v>850.34</v>
      </c>
      <c r="I188" s="74">
        <v>122</v>
      </c>
      <c r="J188" s="75" t="s">
        <v>11</v>
      </c>
      <c r="K188" s="42"/>
    </row>
    <row r="189" spans="1:11" x14ac:dyDescent="0.25">
      <c r="A189" s="74" t="s">
        <v>667</v>
      </c>
      <c r="B189" s="74">
        <v>6090</v>
      </c>
      <c r="C189" s="74" t="s">
        <v>1461</v>
      </c>
      <c r="D189" s="74">
        <v>118</v>
      </c>
      <c r="E189" s="74" t="s">
        <v>1463</v>
      </c>
      <c r="F189" s="74">
        <v>7.29</v>
      </c>
      <c r="G189" s="74" t="s">
        <v>148</v>
      </c>
      <c r="H189" s="74">
        <v>430.11</v>
      </c>
      <c r="I189" s="74">
        <v>59</v>
      </c>
      <c r="J189" s="75" t="s">
        <v>8</v>
      </c>
      <c r="K189" s="42"/>
    </row>
    <row r="190" spans="1:11" x14ac:dyDescent="0.25">
      <c r="A190" s="74" t="s">
        <v>667</v>
      </c>
      <c r="B190" s="74">
        <v>6090</v>
      </c>
      <c r="C190" s="74" t="s">
        <v>1461</v>
      </c>
      <c r="D190" s="74">
        <v>119</v>
      </c>
      <c r="E190" s="74" t="s">
        <v>1464</v>
      </c>
      <c r="F190" s="74">
        <v>6.97</v>
      </c>
      <c r="G190" s="74" t="s">
        <v>148</v>
      </c>
      <c r="H190" s="74">
        <v>411.23</v>
      </c>
      <c r="I190" s="74">
        <v>59</v>
      </c>
      <c r="J190" s="75" t="s">
        <v>8</v>
      </c>
      <c r="K190" s="42"/>
    </row>
    <row r="191" spans="1:11" x14ac:dyDescent="0.25">
      <c r="A191" s="74" t="s">
        <v>667</v>
      </c>
      <c r="B191" s="74">
        <v>6090</v>
      </c>
      <c r="C191" s="74" t="s">
        <v>1461</v>
      </c>
      <c r="D191" s="74">
        <v>120</v>
      </c>
      <c r="E191" s="74" t="s">
        <v>1463</v>
      </c>
      <c r="F191" s="74">
        <v>7.29</v>
      </c>
      <c r="G191" s="74" t="s">
        <v>148</v>
      </c>
      <c r="H191" s="74">
        <v>430.11</v>
      </c>
      <c r="I191" s="74">
        <v>59</v>
      </c>
      <c r="J191" s="75" t="s">
        <v>8</v>
      </c>
      <c r="K191" s="42"/>
    </row>
    <row r="192" spans="1:11" x14ac:dyDescent="0.25">
      <c r="A192" s="74" t="s">
        <v>667</v>
      </c>
      <c r="B192" s="74">
        <v>6090</v>
      </c>
      <c r="C192" s="74" t="s">
        <v>1461</v>
      </c>
      <c r="D192" s="74">
        <v>121</v>
      </c>
      <c r="E192" s="74" t="s">
        <v>1464</v>
      </c>
      <c r="F192" s="74">
        <v>6.97</v>
      </c>
      <c r="G192" s="74" t="s">
        <v>148</v>
      </c>
      <c r="H192" s="74">
        <v>411.23</v>
      </c>
      <c r="I192" s="74">
        <v>59</v>
      </c>
      <c r="J192" s="75" t="s">
        <v>8</v>
      </c>
      <c r="K192" s="42"/>
    </row>
    <row r="193" spans="1:11" x14ac:dyDescent="0.25">
      <c r="A193" s="74" t="s">
        <v>667</v>
      </c>
      <c r="B193" s="74">
        <v>6090</v>
      </c>
      <c r="C193" s="74" t="s">
        <v>1461</v>
      </c>
      <c r="D193" s="74">
        <v>122</v>
      </c>
      <c r="E193" s="74" t="s">
        <v>1463</v>
      </c>
      <c r="F193" s="74">
        <v>7.29</v>
      </c>
      <c r="G193" s="74" t="s">
        <v>148</v>
      </c>
      <c r="H193" s="74">
        <v>430.11</v>
      </c>
      <c r="I193" s="74">
        <v>59</v>
      </c>
      <c r="J193" s="75" t="s">
        <v>8</v>
      </c>
      <c r="K193" s="42"/>
    </row>
    <row r="194" spans="1:11" x14ac:dyDescent="0.25">
      <c r="A194" s="74" t="s">
        <v>667</v>
      </c>
      <c r="B194" s="74">
        <v>6090</v>
      </c>
      <c r="C194" s="74" t="s">
        <v>1461</v>
      </c>
      <c r="D194" s="74">
        <v>123</v>
      </c>
      <c r="E194" s="74" t="s">
        <v>1464</v>
      </c>
      <c r="F194" s="74">
        <v>6.97</v>
      </c>
      <c r="G194" s="74" t="s">
        <v>148</v>
      </c>
      <c r="H194" s="74">
        <v>411.23</v>
      </c>
      <c r="I194" s="74">
        <v>59</v>
      </c>
      <c r="J194" s="75" t="s">
        <v>8</v>
      </c>
      <c r="K194" s="42"/>
    </row>
    <row r="195" spans="1:11" x14ac:dyDescent="0.25">
      <c r="A195" s="74" t="s">
        <v>667</v>
      </c>
      <c r="B195" s="74">
        <v>6090</v>
      </c>
      <c r="C195" s="74" t="s">
        <v>1461</v>
      </c>
      <c r="D195" s="74">
        <v>130</v>
      </c>
      <c r="E195" s="74" t="s">
        <v>1463</v>
      </c>
      <c r="F195" s="74">
        <v>7.29</v>
      </c>
      <c r="G195" s="74" t="s">
        <v>148</v>
      </c>
      <c r="H195" s="74">
        <v>430.11</v>
      </c>
      <c r="I195" s="74">
        <v>59</v>
      </c>
      <c r="J195" s="75" t="s">
        <v>8</v>
      </c>
      <c r="K195" s="42"/>
    </row>
    <row r="196" spans="1:11" x14ac:dyDescent="0.25">
      <c r="A196" s="74" t="s">
        <v>667</v>
      </c>
      <c r="B196" s="74">
        <v>6090</v>
      </c>
      <c r="C196" s="74" t="s">
        <v>1461</v>
      </c>
      <c r="D196" s="74">
        <v>131</v>
      </c>
      <c r="E196" s="74" t="s">
        <v>1464</v>
      </c>
      <c r="F196" s="74">
        <v>6.97</v>
      </c>
      <c r="G196" s="74" t="s">
        <v>148</v>
      </c>
      <c r="H196" s="74">
        <v>411.23</v>
      </c>
      <c r="I196" s="74">
        <v>59</v>
      </c>
      <c r="J196" s="75" t="s">
        <v>8</v>
      </c>
      <c r="K196" s="42"/>
    </row>
    <row r="197" spans="1:11" x14ac:dyDescent="0.25">
      <c r="A197" s="74" t="s">
        <v>667</v>
      </c>
      <c r="B197" s="74">
        <v>6090</v>
      </c>
      <c r="C197" s="74" t="s">
        <v>1461</v>
      </c>
      <c r="D197" s="74">
        <v>132</v>
      </c>
      <c r="E197" s="74" t="s">
        <v>1463</v>
      </c>
      <c r="F197" s="74">
        <v>7.29</v>
      </c>
      <c r="G197" s="74" t="s">
        <v>148</v>
      </c>
      <c r="H197" s="74">
        <v>430.11</v>
      </c>
      <c r="I197" s="74">
        <v>59</v>
      </c>
      <c r="J197" s="75" t="s">
        <v>8</v>
      </c>
      <c r="K197" s="42"/>
    </row>
    <row r="198" spans="1:11" x14ac:dyDescent="0.25">
      <c r="A198" s="74" t="s">
        <v>667</v>
      </c>
      <c r="B198" s="74">
        <v>6090</v>
      </c>
      <c r="C198" s="74" t="s">
        <v>1461</v>
      </c>
      <c r="D198" s="74">
        <v>133</v>
      </c>
      <c r="E198" s="74" t="s">
        <v>1464</v>
      </c>
      <c r="F198" s="74">
        <v>6.97</v>
      </c>
      <c r="G198" s="74" t="s">
        <v>148</v>
      </c>
      <c r="H198" s="74">
        <v>411.23</v>
      </c>
      <c r="I198" s="74">
        <v>59</v>
      </c>
      <c r="J198" s="75" t="s">
        <v>8</v>
      </c>
      <c r="K198" s="42"/>
    </row>
    <row r="199" spans="1:11" x14ac:dyDescent="0.25">
      <c r="A199" s="74" t="s">
        <v>667</v>
      </c>
      <c r="B199" s="74">
        <v>6090</v>
      </c>
      <c r="C199" s="74" t="s">
        <v>1461</v>
      </c>
      <c r="D199" s="74">
        <v>134</v>
      </c>
      <c r="E199" s="74" t="s">
        <v>1463</v>
      </c>
      <c r="F199" s="74">
        <v>7.29</v>
      </c>
      <c r="G199" s="74" t="s">
        <v>148</v>
      </c>
      <c r="H199" s="74">
        <v>430.11</v>
      </c>
      <c r="I199" s="74">
        <v>59</v>
      </c>
      <c r="J199" s="75" t="s">
        <v>8</v>
      </c>
      <c r="K199" s="42"/>
    </row>
    <row r="200" spans="1:11" x14ac:dyDescent="0.25">
      <c r="A200" s="74" t="s">
        <v>667</v>
      </c>
      <c r="B200" s="74">
        <v>6090</v>
      </c>
      <c r="C200" s="74" t="s">
        <v>1461</v>
      </c>
      <c r="D200" s="74">
        <v>136</v>
      </c>
      <c r="E200" s="74" t="s">
        <v>1463</v>
      </c>
      <c r="F200" s="74">
        <v>7.29</v>
      </c>
      <c r="G200" s="74" t="s">
        <v>148</v>
      </c>
      <c r="H200" s="74">
        <v>430.11</v>
      </c>
      <c r="I200" s="74">
        <v>59</v>
      </c>
      <c r="J200" s="75" t="s">
        <v>8</v>
      </c>
      <c r="K200" s="42"/>
    </row>
    <row r="201" spans="1:11" x14ac:dyDescent="0.25">
      <c r="A201" s="74" t="s">
        <v>667</v>
      </c>
      <c r="B201" s="74">
        <v>6090</v>
      </c>
      <c r="C201" s="74" t="s">
        <v>1461</v>
      </c>
      <c r="D201" s="74">
        <v>137</v>
      </c>
      <c r="E201" s="74" t="s">
        <v>1464</v>
      </c>
      <c r="F201" s="74">
        <v>6.97</v>
      </c>
      <c r="G201" s="74" t="s">
        <v>148</v>
      </c>
      <c r="H201" s="74">
        <v>411.23</v>
      </c>
      <c r="I201" s="74">
        <v>59</v>
      </c>
      <c r="J201" s="75" t="s">
        <v>8</v>
      </c>
      <c r="K201" s="42"/>
    </row>
    <row r="202" spans="1:11" x14ac:dyDescent="0.25">
      <c r="A202" s="74" t="s">
        <v>667</v>
      </c>
      <c r="B202" s="74">
        <v>6090</v>
      </c>
      <c r="C202" s="74" t="s">
        <v>1461</v>
      </c>
      <c r="D202" s="74">
        <v>138</v>
      </c>
      <c r="E202" s="74" t="s">
        <v>1463</v>
      </c>
      <c r="F202" s="74">
        <v>7.29</v>
      </c>
      <c r="G202" s="74" t="s">
        <v>148</v>
      </c>
      <c r="H202" s="74">
        <v>430.11</v>
      </c>
      <c r="I202" s="74">
        <v>59</v>
      </c>
      <c r="J202" s="75" t="s">
        <v>8</v>
      </c>
      <c r="K202" s="42"/>
    </row>
    <row r="203" spans="1:11" x14ac:dyDescent="0.25">
      <c r="A203" s="74" t="s">
        <v>667</v>
      </c>
      <c r="B203" s="74">
        <v>6090</v>
      </c>
      <c r="C203" s="74" t="s">
        <v>1461</v>
      </c>
      <c r="D203" s="74">
        <v>139</v>
      </c>
      <c r="E203" s="74" t="s">
        <v>1464</v>
      </c>
      <c r="F203" s="74">
        <v>6.97</v>
      </c>
      <c r="G203" s="74" t="s">
        <v>148</v>
      </c>
      <c r="H203" s="74">
        <v>411.23</v>
      </c>
      <c r="I203" s="74">
        <v>59</v>
      </c>
      <c r="J203" s="75" t="s">
        <v>8</v>
      </c>
      <c r="K203" s="42"/>
    </row>
    <row r="204" spans="1:11" x14ac:dyDescent="0.25">
      <c r="A204" s="74" t="s">
        <v>667</v>
      </c>
      <c r="B204" s="74">
        <v>6090</v>
      </c>
      <c r="C204" s="74" t="s">
        <v>1461</v>
      </c>
      <c r="D204" s="74">
        <v>140</v>
      </c>
      <c r="E204" s="74" t="s">
        <v>1463</v>
      </c>
      <c r="F204" s="74">
        <v>7.29</v>
      </c>
      <c r="G204" s="74" t="s">
        <v>148</v>
      </c>
      <c r="H204" s="74">
        <v>430.11</v>
      </c>
      <c r="I204" s="74">
        <v>59</v>
      </c>
      <c r="J204" s="75" t="s">
        <v>8</v>
      </c>
      <c r="K204" s="42"/>
    </row>
    <row r="205" spans="1:11" x14ac:dyDescent="0.25">
      <c r="A205" s="74" t="s">
        <v>667</v>
      </c>
      <c r="B205" s="74">
        <v>6090</v>
      </c>
      <c r="C205" s="74" t="s">
        <v>1461</v>
      </c>
      <c r="D205" s="74">
        <v>141</v>
      </c>
      <c r="E205" s="74" t="s">
        <v>1462</v>
      </c>
      <c r="F205" s="74">
        <v>8.1999999999999993</v>
      </c>
      <c r="G205" s="74" t="s">
        <v>15</v>
      </c>
      <c r="H205" s="74">
        <v>1000.4</v>
      </c>
      <c r="I205" s="74">
        <v>122</v>
      </c>
      <c r="J205" s="75" t="s">
        <v>11</v>
      </c>
      <c r="K205" s="42"/>
    </row>
    <row r="206" spans="1:11" x14ac:dyDescent="0.25">
      <c r="A206" s="74" t="s">
        <v>667</v>
      </c>
      <c r="B206" s="74">
        <v>6090</v>
      </c>
      <c r="C206" s="74" t="s">
        <v>1461</v>
      </c>
      <c r="D206" s="74">
        <v>142</v>
      </c>
      <c r="E206" s="74" t="s">
        <v>1463</v>
      </c>
      <c r="F206" s="74">
        <v>7.29</v>
      </c>
      <c r="G206" s="74" t="s">
        <v>15</v>
      </c>
      <c r="H206" s="74">
        <v>889.38</v>
      </c>
      <c r="I206" s="74">
        <v>122</v>
      </c>
      <c r="J206" s="75" t="s">
        <v>11</v>
      </c>
      <c r="K206" s="42"/>
    </row>
    <row r="207" spans="1:11" x14ac:dyDescent="0.25">
      <c r="A207" s="74" t="s">
        <v>667</v>
      </c>
      <c r="B207" s="74">
        <v>6090</v>
      </c>
      <c r="C207" s="74" t="s">
        <v>1461</v>
      </c>
      <c r="D207" s="74">
        <v>143</v>
      </c>
      <c r="E207" s="74" t="s">
        <v>1464</v>
      </c>
      <c r="F207" s="74">
        <v>6.97</v>
      </c>
      <c r="G207" s="74" t="s">
        <v>148</v>
      </c>
      <c r="H207" s="74">
        <v>411.23</v>
      </c>
      <c r="I207" s="74">
        <v>59</v>
      </c>
      <c r="J207" s="75" t="s">
        <v>8</v>
      </c>
      <c r="K207" s="42"/>
    </row>
    <row r="208" spans="1:11" x14ac:dyDescent="0.25">
      <c r="A208" s="74" t="s">
        <v>667</v>
      </c>
      <c r="B208" s="74">
        <v>6090</v>
      </c>
      <c r="C208" s="74" t="s">
        <v>1461</v>
      </c>
      <c r="D208" s="74">
        <v>144</v>
      </c>
      <c r="E208" s="74" t="s">
        <v>1463</v>
      </c>
      <c r="F208" s="74">
        <v>7.29</v>
      </c>
      <c r="G208" s="74" t="s">
        <v>15</v>
      </c>
      <c r="H208" s="74">
        <v>889.38</v>
      </c>
      <c r="I208" s="74">
        <v>122</v>
      </c>
      <c r="J208" s="75" t="s">
        <v>11</v>
      </c>
      <c r="K208" s="42"/>
    </row>
    <row r="209" spans="1:11" x14ac:dyDescent="0.25">
      <c r="A209" s="74" t="s">
        <v>667</v>
      </c>
      <c r="B209" s="74">
        <v>6090</v>
      </c>
      <c r="C209" s="74" t="s">
        <v>1461</v>
      </c>
      <c r="D209" s="74">
        <v>145</v>
      </c>
      <c r="E209" s="74" t="s">
        <v>1464</v>
      </c>
      <c r="F209" s="74">
        <v>6.97</v>
      </c>
      <c r="G209" s="74" t="s">
        <v>15</v>
      </c>
      <c r="H209" s="74">
        <v>850.34</v>
      </c>
      <c r="I209" s="74">
        <v>122</v>
      </c>
      <c r="J209" s="75" t="s">
        <v>11</v>
      </c>
      <c r="K209" s="42"/>
    </row>
    <row r="210" spans="1:11" x14ac:dyDescent="0.25">
      <c r="A210" s="74" t="s">
        <v>667</v>
      </c>
      <c r="B210" s="74">
        <v>6091</v>
      </c>
      <c r="C210" s="74" t="s">
        <v>1466</v>
      </c>
      <c r="D210" s="74">
        <v>88</v>
      </c>
      <c r="E210" s="74" t="s">
        <v>1467</v>
      </c>
      <c r="F210" s="74">
        <v>7.24</v>
      </c>
      <c r="G210" s="74" t="s">
        <v>15</v>
      </c>
      <c r="H210" s="74">
        <v>883.28</v>
      </c>
      <c r="I210" s="74">
        <v>122</v>
      </c>
      <c r="J210" s="75" t="s">
        <v>11</v>
      </c>
      <c r="K210" s="42"/>
    </row>
    <row r="211" spans="1:11" x14ac:dyDescent="0.25">
      <c r="A211" s="74" t="s">
        <v>667</v>
      </c>
      <c r="B211" s="74">
        <v>6091</v>
      </c>
      <c r="C211" s="74" t="s">
        <v>1466</v>
      </c>
      <c r="D211" s="74">
        <v>89</v>
      </c>
      <c r="E211" s="74" t="s">
        <v>1468</v>
      </c>
      <c r="F211" s="74">
        <v>7.01</v>
      </c>
      <c r="G211" s="74" t="s">
        <v>15</v>
      </c>
      <c r="H211" s="74">
        <v>855.22</v>
      </c>
      <c r="I211" s="74">
        <v>122</v>
      </c>
      <c r="J211" s="75" t="s">
        <v>11</v>
      </c>
      <c r="K211" s="42"/>
    </row>
    <row r="212" spans="1:11" x14ac:dyDescent="0.25">
      <c r="A212" s="74" t="s">
        <v>667</v>
      </c>
      <c r="B212" s="74">
        <v>6091</v>
      </c>
      <c r="C212" s="74" t="s">
        <v>1466</v>
      </c>
      <c r="D212" s="74">
        <v>101</v>
      </c>
      <c r="E212" s="74" t="s">
        <v>1469</v>
      </c>
      <c r="F212" s="74">
        <v>5.41</v>
      </c>
      <c r="G212" s="74" t="s">
        <v>15</v>
      </c>
      <c r="H212" s="74">
        <v>660.02</v>
      </c>
      <c r="I212" s="74">
        <v>122</v>
      </c>
      <c r="J212" s="75" t="s">
        <v>11</v>
      </c>
      <c r="K212" s="42"/>
    </row>
    <row r="213" spans="1:11" x14ac:dyDescent="0.25">
      <c r="A213" s="74" t="s">
        <v>667</v>
      </c>
      <c r="B213" s="74">
        <v>6091</v>
      </c>
      <c r="C213" s="74" t="s">
        <v>1466</v>
      </c>
      <c r="D213" s="74">
        <v>103</v>
      </c>
      <c r="E213" s="74" t="s">
        <v>1470</v>
      </c>
      <c r="F213" s="74">
        <v>8.24</v>
      </c>
      <c r="G213" s="74" t="s">
        <v>15</v>
      </c>
      <c r="H213" s="74">
        <v>1005.28</v>
      </c>
      <c r="I213" s="74">
        <v>122</v>
      </c>
      <c r="J213" s="75" t="s">
        <v>11</v>
      </c>
      <c r="K213" s="42"/>
    </row>
    <row r="214" spans="1:11" x14ac:dyDescent="0.25">
      <c r="A214" s="74" t="s">
        <v>667</v>
      </c>
      <c r="B214" s="74">
        <v>6091</v>
      </c>
      <c r="C214" s="74" t="s">
        <v>1466</v>
      </c>
      <c r="D214" s="74">
        <v>113</v>
      </c>
      <c r="E214" s="74" t="s">
        <v>1468</v>
      </c>
      <c r="F214" s="74">
        <v>7.01</v>
      </c>
      <c r="G214" s="74" t="s">
        <v>15</v>
      </c>
      <c r="H214" s="74">
        <v>855.22</v>
      </c>
      <c r="I214" s="74">
        <v>122</v>
      </c>
      <c r="J214" s="75" t="s">
        <v>11</v>
      </c>
      <c r="K214" s="42"/>
    </row>
    <row r="215" spans="1:11" x14ac:dyDescent="0.25">
      <c r="A215" s="74" t="s">
        <v>667</v>
      </c>
      <c r="B215" s="74">
        <v>6091</v>
      </c>
      <c r="C215" s="74" t="s">
        <v>1466</v>
      </c>
      <c r="D215" s="74">
        <v>115</v>
      </c>
      <c r="E215" s="74" t="s">
        <v>1468</v>
      </c>
      <c r="F215" s="74">
        <v>7.01</v>
      </c>
      <c r="G215" s="74" t="s">
        <v>15</v>
      </c>
      <c r="H215" s="74">
        <v>855.22</v>
      </c>
      <c r="I215" s="74">
        <v>122</v>
      </c>
      <c r="J215" s="75" t="s">
        <v>11</v>
      </c>
      <c r="K215" s="42"/>
    </row>
    <row r="216" spans="1:11" x14ac:dyDescent="0.25">
      <c r="A216" s="74" t="s">
        <v>667</v>
      </c>
      <c r="B216" s="74">
        <v>6091</v>
      </c>
      <c r="C216" s="74" t="s">
        <v>1466</v>
      </c>
      <c r="D216" s="74">
        <v>117</v>
      </c>
      <c r="E216" s="74" t="s">
        <v>1468</v>
      </c>
      <c r="F216" s="74">
        <v>7.01</v>
      </c>
      <c r="G216" s="74" t="s">
        <v>15</v>
      </c>
      <c r="H216" s="74">
        <v>855.22</v>
      </c>
      <c r="I216" s="74">
        <v>122</v>
      </c>
      <c r="J216" s="75" t="s">
        <v>11</v>
      </c>
      <c r="K216" s="42"/>
    </row>
    <row r="217" spans="1:11" x14ac:dyDescent="0.25">
      <c r="A217" s="74" t="s">
        <v>667</v>
      </c>
      <c r="B217" s="74">
        <v>6091</v>
      </c>
      <c r="C217" s="74" t="s">
        <v>1466</v>
      </c>
      <c r="D217" s="74">
        <v>119</v>
      </c>
      <c r="E217" s="74" t="s">
        <v>1468</v>
      </c>
      <c r="F217" s="74">
        <v>7.01</v>
      </c>
      <c r="G217" s="74" t="s">
        <v>15</v>
      </c>
      <c r="H217" s="74">
        <v>855.22</v>
      </c>
      <c r="I217" s="74">
        <v>122</v>
      </c>
      <c r="J217" s="75" t="s">
        <v>11</v>
      </c>
      <c r="K217" s="42"/>
    </row>
    <row r="218" spans="1:11" x14ac:dyDescent="0.25">
      <c r="A218" s="74" t="s">
        <v>667</v>
      </c>
      <c r="B218" s="74">
        <v>6091</v>
      </c>
      <c r="C218" s="74" t="s">
        <v>1466</v>
      </c>
      <c r="D218" s="74">
        <v>120</v>
      </c>
      <c r="E218" s="74" t="s">
        <v>1467</v>
      </c>
      <c r="F218" s="74">
        <v>7.24</v>
      </c>
      <c r="G218" s="74" t="s">
        <v>15</v>
      </c>
      <c r="H218" s="74">
        <v>883.28</v>
      </c>
      <c r="I218" s="74">
        <v>122</v>
      </c>
      <c r="J218" s="75" t="s">
        <v>11</v>
      </c>
      <c r="K218" s="42"/>
    </row>
    <row r="219" spans="1:11" x14ac:dyDescent="0.25">
      <c r="A219" s="74" t="s">
        <v>667</v>
      </c>
      <c r="B219" s="74">
        <v>6091</v>
      </c>
      <c r="C219" s="74" t="s">
        <v>1466</v>
      </c>
      <c r="D219" s="74">
        <v>123</v>
      </c>
      <c r="E219" s="74" t="s">
        <v>1468</v>
      </c>
      <c r="F219" s="74">
        <v>7.01</v>
      </c>
      <c r="G219" s="74" t="s">
        <v>15</v>
      </c>
      <c r="H219" s="74">
        <v>855.22</v>
      </c>
      <c r="I219" s="74">
        <v>122</v>
      </c>
      <c r="J219" s="75" t="s">
        <v>11</v>
      </c>
      <c r="K219" s="42"/>
    </row>
    <row r="220" spans="1:11" x14ac:dyDescent="0.25">
      <c r="A220" s="74" t="s">
        <v>667</v>
      </c>
      <c r="B220" s="74">
        <v>6091</v>
      </c>
      <c r="C220" s="74" t="s">
        <v>1466</v>
      </c>
      <c r="D220" s="74">
        <v>126</v>
      </c>
      <c r="E220" s="74" t="s">
        <v>1467</v>
      </c>
      <c r="F220" s="74">
        <v>7.24</v>
      </c>
      <c r="G220" s="74" t="s">
        <v>15</v>
      </c>
      <c r="H220" s="74">
        <v>883.28</v>
      </c>
      <c r="I220" s="74">
        <v>122</v>
      </c>
      <c r="J220" s="75" t="s">
        <v>11</v>
      </c>
      <c r="K220" s="42"/>
    </row>
    <row r="221" spans="1:11" x14ac:dyDescent="0.25">
      <c r="A221" s="74" t="s">
        <v>667</v>
      </c>
      <c r="B221" s="74">
        <v>6091</v>
      </c>
      <c r="C221" s="74" t="s">
        <v>1466</v>
      </c>
      <c r="D221" s="74">
        <v>127</v>
      </c>
      <c r="E221" s="74" t="s">
        <v>1468</v>
      </c>
      <c r="F221" s="74">
        <v>7.01</v>
      </c>
      <c r="G221" s="74" t="s">
        <v>15</v>
      </c>
      <c r="H221" s="74">
        <v>855.22</v>
      </c>
      <c r="I221" s="74">
        <v>122</v>
      </c>
      <c r="J221" s="75" t="s">
        <v>11</v>
      </c>
      <c r="K221" s="42"/>
    </row>
    <row r="222" spans="1:11" x14ac:dyDescent="0.25">
      <c r="A222" s="74" t="s">
        <v>667</v>
      </c>
      <c r="B222" s="74">
        <v>6091</v>
      </c>
      <c r="C222" s="74" t="s">
        <v>1466</v>
      </c>
      <c r="D222" s="74">
        <v>128</v>
      </c>
      <c r="E222" s="74" t="s">
        <v>1467</v>
      </c>
      <c r="F222" s="74">
        <v>7.24</v>
      </c>
      <c r="G222" s="74" t="s">
        <v>15</v>
      </c>
      <c r="H222" s="74">
        <v>883.28</v>
      </c>
      <c r="I222" s="74">
        <v>122</v>
      </c>
      <c r="J222" s="75" t="s">
        <v>11</v>
      </c>
      <c r="K222" s="42"/>
    </row>
    <row r="223" spans="1:11" x14ac:dyDescent="0.25">
      <c r="A223" s="74" t="s">
        <v>667</v>
      </c>
      <c r="B223" s="74">
        <v>6091</v>
      </c>
      <c r="C223" s="74" t="s">
        <v>1466</v>
      </c>
      <c r="D223" s="74">
        <v>131</v>
      </c>
      <c r="E223" s="74" t="s">
        <v>1468</v>
      </c>
      <c r="F223" s="74">
        <v>7.01</v>
      </c>
      <c r="G223" s="74" t="s">
        <v>148</v>
      </c>
      <c r="H223" s="74">
        <v>413.59</v>
      </c>
      <c r="I223" s="74">
        <v>59</v>
      </c>
      <c r="J223" s="75" t="s">
        <v>8</v>
      </c>
      <c r="K223" s="42"/>
    </row>
    <row r="224" spans="1:11" x14ac:dyDescent="0.25">
      <c r="A224" s="74" t="s">
        <v>667</v>
      </c>
      <c r="B224" s="74">
        <v>6091</v>
      </c>
      <c r="C224" s="74" t="s">
        <v>1466</v>
      </c>
      <c r="D224" s="74">
        <v>132</v>
      </c>
      <c r="E224" s="74" t="s">
        <v>1471</v>
      </c>
      <c r="F224" s="74">
        <v>8.5399999999999991</v>
      </c>
      <c r="G224" s="74" t="s">
        <v>15</v>
      </c>
      <c r="H224" s="74">
        <v>1041.8800000000001</v>
      </c>
      <c r="I224" s="74">
        <v>122</v>
      </c>
      <c r="J224" s="75" t="s">
        <v>11</v>
      </c>
      <c r="K224" s="42"/>
    </row>
    <row r="225" spans="1:11" x14ac:dyDescent="0.25">
      <c r="A225" s="74" t="s">
        <v>667</v>
      </c>
      <c r="B225" s="74">
        <v>6091</v>
      </c>
      <c r="C225" s="74" t="s">
        <v>1466</v>
      </c>
      <c r="D225" s="74">
        <v>146</v>
      </c>
      <c r="E225" s="74" t="s">
        <v>1467</v>
      </c>
      <c r="F225" s="74">
        <v>7.24</v>
      </c>
      <c r="G225" s="74" t="s">
        <v>148</v>
      </c>
      <c r="H225" s="74">
        <v>427.16</v>
      </c>
      <c r="I225" s="74">
        <v>59</v>
      </c>
      <c r="J225" s="75" t="s">
        <v>8</v>
      </c>
      <c r="K225" s="42"/>
    </row>
    <row r="226" spans="1:11" x14ac:dyDescent="0.25">
      <c r="A226" s="74" t="s">
        <v>667</v>
      </c>
      <c r="B226" s="74">
        <v>6091</v>
      </c>
      <c r="C226" s="74" t="s">
        <v>1466</v>
      </c>
      <c r="D226" s="74">
        <v>147</v>
      </c>
      <c r="E226" s="74" t="s">
        <v>1468</v>
      </c>
      <c r="F226" s="74">
        <v>7.01</v>
      </c>
      <c r="G226" s="74" t="s">
        <v>148</v>
      </c>
      <c r="H226" s="74">
        <v>413.59</v>
      </c>
      <c r="I226" s="74">
        <v>59</v>
      </c>
      <c r="J226" s="75" t="s">
        <v>8</v>
      </c>
      <c r="K226" s="42"/>
    </row>
    <row r="227" spans="1:11" x14ac:dyDescent="0.25">
      <c r="A227" s="74" t="s">
        <v>667</v>
      </c>
      <c r="B227" s="74">
        <v>6091</v>
      </c>
      <c r="C227" s="74" t="s">
        <v>1466</v>
      </c>
      <c r="D227" s="74">
        <v>150</v>
      </c>
      <c r="E227" s="74" t="s">
        <v>1471</v>
      </c>
      <c r="F227" s="74">
        <v>8.5399999999999991</v>
      </c>
      <c r="G227" s="74" t="s">
        <v>15</v>
      </c>
      <c r="H227" s="74">
        <v>1041.8800000000001</v>
      </c>
      <c r="I227" s="74">
        <v>122</v>
      </c>
      <c r="J227" s="75" t="s">
        <v>11</v>
      </c>
      <c r="K227" s="42"/>
    </row>
    <row r="228" spans="1:11" x14ac:dyDescent="0.25">
      <c r="A228" s="74" t="s">
        <v>667</v>
      </c>
      <c r="B228" s="74">
        <v>6091</v>
      </c>
      <c r="C228" s="74" t="s">
        <v>1466</v>
      </c>
      <c r="D228" s="74">
        <v>152</v>
      </c>
      <c r="E228" s="74" t="s">
        <v>1467</v>
      </c>
      <c r="F228" s="74">
        <v>7.24</v>
      </c>
      <c r="G228" s="74" t="s">
        <v>15</v>
      </c>
      <c r="H228" s="74">
        <v>883.28</v>
      </c>
      <c r="I228" s="74">
        <v>122</v>
      </c>
      <c r="J228" s="75" t="s">
        <v>11</v>
      </c>
      <c r="K228" s="42"/>
    </row>
    <row r="229" spans="1:11" x14ac:dyDescent="0.25">
      <c r="A229" s="74" t="s">
        <v>667</v>
      </c>
      <c r="B229" s="74">
        <v>6091</v>
      </c>
      <c r="C229" s="74" t="s">
        <v>1466</v>
      </c>
      <c r="D229" s="74">
        <v>154</v>
      </c>
      <c r="E229" s="74" t="s">
        <v>1467</v>
      </c>
      <c r="F229" s="74">
        <v>7.24</v>
      </c>
      <c r="G229" s="74" t="s">
        <v>15</v>
      </c>
      <c r="H229" s="74">
        <v>883.28</v>
      </c>
      <c r="I229" s="74">
        <v>122</v>
      </c>
      <c r="J229" s="75" t="s">
        <v>11</v>
      </c>
      <c r="K229" s="42"/>
    </row>
    <row r="230" spans="1:11" x14ac:dyDescent="0.25">
      <c r="A230" s="74" t="s">
        <v>667</v>
      </c>
      <c r="B230" s="74">
        <v>6091</v>
      </c>
      <c r="C230" s="74" t="s">
        <v>1466</v>
      </c>
      <c r="D230" s="74">
        <v>157</v>
      </c>
      <c r="E230" s="74" t="s">
        <v>1468</v>
      </c>
      <c r="F230" s="74">
        <v>7.01</v>
      </c>
      <c r="G230" s="74" t="s">
        <v>148</v>
      </c>
      <c r="H230" s="74">
        <v>413.59</v>
      </c>
      <c r="I230" s="74">
        <v>59</v>
      </c>
      <c r="J230" s="75" t="s">
        <v>8</v>
      </c>
      <c r="K230" s="42"/>
    </row>
    <row r="231" spans="1:11" x14ac:dyDescent="0.25">
      <c r="A231" s="74" t="s">
        <v>667</v>
      </c>
      <c r="B231" s="74">
        <v>6091</v>
      </c>
      <c r="C231" s="74" t="s">
        <v>1466</v>
      </c>
      <c r="D231" s="74">
        <v>158</v>
      </c>
      <c r="E231" s="74" t="s">
        <v>1467</v>
      </c>
      <c r="F231" s="74">
        <v>7.24</v>
      </c>
      <c r="G231" s="74" t="s">
        <v>15</v>
      </c>
      <c r="H231" s="74">
        <v>883.28</v>
      </c>
      <c r="I231" s="74">
        <v>122</v>
      </c>
      <c r="J231" s="75" t="s">
        <v>11</v>
      </c>
      <c r="K231" s="42"/>
    </row>
    <row r="232" spans="1:11" x14ac:dyDescent="0.25">
      <c r="A232" s="74" t="s">
        <v>667</v>
      </c>
      <c r="B232" s="74">
        <v>6091</v>
      </c>
      <c r="C232" s="74" t="s">
        <v>1466</v>
      </c>
      <c r="D232" s="74">
        <v>159</v>
      </c>
      <c r="E232" s="74" t="s">
        <v>1468</v>
      </c>
      <c r="F232" s="74">
        <v>7.01</v>
      </c>
      <c r="G232" s="74" t="s">
        <v>13</v>
      </c>
      <c r="H232" s="74">
        <v>1268.81</v>
      </c>
      <c r="I232" s="74">
        <v>181</v>
      </c>
      <c r="J232" s="75">
        <v>0</v>
      </c>
      <c r="K232" s="42"/>
    </row>
    <row r="233" spans="1:11" x14ac:dyDescent="0.25">
      <c r="A233" s="74" t="s">
        <v>667</v>
      </c>
      <c r="B233" s="74">
        <v>6091</v>
      </c>
      <c r="C233" s="74" t="s">
        <v>1466</v>
      </c>
      <c r="D233" s="74">
        <v>163</v>
      </c>
      <c r="E233" s="74" t="s">
        <v>1468</v>
      </c>
      <c r="F233" s="74">
        <v>7.01</v>
      </c>
      <c r="G233" s="74" t="s">
        <v>15</v>
      </c>
      <c r="H233" s="74">
        <v>855.22</v>
      </c>
      <c r="I233" s="74">
        <v>122</v>
      </c>
      <c r="J233" s="75" t="s">
        <v>11</v>
      </c>
      <c r="K233" s="42"/>
    </row>
    <row r="234" spans="1:11" x14ac:dyDescent="0.25">
      <c r="A234" s="74" t="s">
        <v>667</v>
      </c>
      <c r="B234" s="74">
        <v>6091</v>
      </c>
      <c r="C234" s="74" t="s">
        <v>1466</v>
      </c>
      <c r="D234" s="74">
        <v>164</v>
      </c>
      <c r="E234" s="74" t="s">
        <v>1467</v>
      </c>
      <c r="F234" s="74">
        <v>7.24</v>
      </c>
      <c r="G234" s="74" t="s">
        <v>15</v>
      </c>
      <c r="H234" s="74">
        <v>883.28</v>
      </c>
      <c r="I234" s="74">
        <v>122</v>
      </c>
      <c r="J234" s="75" t="s">
        <v>11</v>
      </c>
      <c r="K234" s="42"/>
    </row>
    <row r="235" spans="1:11" x14ac:dyDescent="0.25">
      <c r="A235" s="74" t="s">
        <v>667</v>
      </c>
      <c r="B235" s="74">
        <v>6091</v>
      </c>
      <c r="C235" s="74" t="s">
        <v>1466</v>
      </c>
      <c r="D235" s="74">
        <v>165</v>
      </c>
      <c r="E235" s="74" t="s">
        <v>1468</v>
      </c>
      <c r="F235" s="74">
        <v>7.01</v>
      </c>
      <c r="G235" s="74" t="s">
        <v>15</v>
      </c>
      <c r="H235" s="74">
        <v>855.22</v>
      </c>
      <c r="I235" s="74">
        <v>122</v>
      </c>
      <c r="J235" s="75" t="s">
        <v>11</v>
      </c>
      <c r="K235" s="42"/>
    </row>
    <row r="236" spans="1:11" x14ac:dyDescent="0.25">
      <c r="A236" s="74" t="s">
        <v>667</v>
      </c>
      <c r="B236" s="74">
        <v>6091</v>
      </c>
      <c r="C236" s="74" t="s">
        <v>1466</v>
      </c>
      <c r="D236" s="74">
        <v>166</v>
      </c>
      <c r="E236" s="74" t="s">
        <v>1467</v>
      </c>
      <c r="F236" s="74">
        <v>7.24</v>
      </c>
      <c r="G236" s="74" t="s">
        <v>148</v>
      </c>
      <c r="H236" s="74">
        <v>427.16</v>
      </c>
      <c r="I236" s="74">
        <v>59</v>
      </c>
      <c r="J236" s="75" t="s">
        <v>8</v>
      </c>
      <c r="K236" s="42"/>
    </row>
    <row r="237" spans="1:11" x14ac:dyDescent="0.25">
      <c r="A237" s="74" t="s">
        <v>667</v>
      </c>
      <c r="B237" s="74">
        <v>6091</v>
      </c>
      <c r="C237" s="74" t="s">
        <v>1466</v>
      </c>
      <c r="D237" s="74">
        <v>167</v>
      </c>
      <c r="E237" s="74" t="s">
        <v>1468</v>
      </c>
      <c r="F237" s="74">
        <v>7.01</v>
      </c>
      <c r="G237" s="74" t="s">
        <v>15</v>
      </c>
      <c r="H237" s="74">
        <v>855.22</v>
      </c>
      <c r="I237" s="74">
        <v>122</v>
      </c>
      <c r="J237" s="75" t="s">
        <v>11</v>
      </c>
      <c r="K237" s="42"/>
    </row>
    <row r="238" spans="1:11" x14ac:dyDescent="0.25">
      <c r="A238" s="74" t="s">
        <v>667</v>
      </c>
      <c r="B238" s="74">
        <v>6091</v>
      </c>
      <c r="C238" s="74" t="s">
        <v>1466</v>
      </c>
      <c r="D238" s="74">
        <v>168</v>
      </c>
      <c r="E238" s="74" t="s">
        <v>1467</v>
      </c>
      <c r="F238" s="74">
        <v>7.24</v>
      </c>
      <c r="G238" s="74" t="s">
        <v>15</v>
      </c>
      <c r="H238" s="74">
        <v>883.28</v>
      </c>
      <c r="I238" s="74">
        <v>122</v>
      </c>
      <c r="J238" s="75" t="s">
        <v>11</v>
      </c>
      <c r="K238" s="42"/>
    </row>
    <row r="239" spans="1:11" x14ac:dyDescent="0.25">
      <c r="A239" s="74" t="s">
        <v>667</v>
      </c>
      <c r="B239" s="74">
        <v>6091</v>
      </c>
      <c r="C239" s="74" t="s">
        <v>1466</v>
      </c>
      <c r="D239" s="74">
        <v>169</v>
      </c>
      <c r="E239" s="74" t="s">
        <v>1468</v>
      </c>
      <c r="F239" s="74">
        <v>7.01</v>
      </c>
      <c r="G239" s="74" t="s">
        <v>13</v>
      </c>
      <c r="H239" s="74">
        <v>1268.81</v>
      </c>
      <c r="I239" s="74">
        <v>181</v>
      </c>
      <c r="J239" s="75">
        <v>0</v>
      </c>
      <c r="K239" s="42"/>
    </row>
    <row r="240" spans="1:11" x14ac:dyDescent="0.25">
      <c r="A240" s="74" t="s">
        <v>667</v>
      </c>
      <c r="B240" s="74">
        <v>6091</v>
      </c>
      <c r="C240" s="74" t="s">
        <v>1466</v>
      </c>
      <c r="D240" s="74">
        <v>170</v>
      </c>
      <c r="E240" s="74" t="s">
        <v>1467</v>
      </c>
      <c r="F240" s="74">
        <v>7.24</v>
      </c>
      <c r="G240" s="74" t="s">
        <v>148</v>
      </c>
      <c r="H240" s="74">
        <v>427.16</v>
      </c>
      <c r="I240" s="74">
        <v>59</v>
      </c>
      <c r="J240" s="75" t="s">
        <v>8</v>
      </c>
      <c r="K240" s="42"/>
    </row>
    <row r="241" spans="1:11" x14ac:dyDescent="0.25">
      <c r="A241" s="74" t="s">
        <v>667</v>
      </c>
      <c r="B241" s="74">
        <v>6091</v>
      </c>
      <c r="C241" s="74" t="s">
        <v>1466</v>
      </c>
      <c r="D241" s="74">
        <v>171</v>
      </c>
      <c r="E241" s="74" t="s">
        <v>1468</v>
      </c>
      <c r="F241" s="74">
        <v>7.01</v>
      </c>
      <c r="G241" s="74" t="s">
        <v>148</v>
      </c>
      <c r="H241" s="74">
        <v>413.59</v>
      </c>
      <c r="I241" s="74">
        <v>59</v>
      </c>
      <c r="J241" s="75" t="s">
        <v>8</v>
      </c>
      <c r="K241" s="42"/>
    </row>
    <row r="242" spans="1:11" x14ac:dyDescent="0.25">
      <c r="A242" s="74" t="s">
        <v>667</v>
      </c>
      <c r="B242" s="74">
        <v>6091</v>
      </c>
      <c r="C242" s="74" t="s">
        <v>1466</v>
      </c>
      <c r="D242" s="74">
        <v>172</v>
      </c>
      <c r="E242" s="74" t="s">
        <v>1467</v>
      </c>
      <c r="F242" s="74">
        <v>7.24</v>
      </c>
      <c r="G242" s="74" t="s">
        <v>15</v>
      </c>
      <c r="H242" s="74">
        <v>883.28</v>
      </c>
      <c r="I242" s="74">
        <v>122</v>
      </c>
      <c r="J242" s="75" t="s">
        <v>11</v>
      </c>
      <c r="K242" s="42"/>
    </row>
    <row r="243" spans="1:11" x14ac:dyDescent="0.25">
      <c r="A243" s="74" t="s">
        <v>667</v>
      </c>
      <c r="B243" s="74">
        <v>6091</v>
      </c>
      <c r="C243" s="74" t="s">
        <v>1466</v>
      </c>
      <c r="D243" s="74">
        <v>173</v>
      </c>
      <c r="E243" s="74" t="s">
        <v>1468</v>
      </c>
      <c r="F243" s="74">
        <v>7.01</v>
      </c>
      <c r="G243" s="74" t="s">
        <v>148</v>
      </c>
      <c r="H243" s="74">
        <v>413.59</v>
      </c>
      <c r="I243" s="74">
        <v>59</v>
      </c>
      <c r="J243" s="75" t="s">
        <v>8</v>
      </c>
      <c r="K243" s="42"/>
    </row>
    <row r="244" spans="1:11" x14ac:dyDescent="0.25">
      <c r="A244" s="74" t="s">
        <v>667</v>
      </c>
      <c r="B244" s="74">
        <v>6091</v>
      </c>
      <c r="C244" s="74" t="s">
        <v>1466</v>
      </c>
      <c r="D244" s="74">
        <v>174</v>
      </c>
      <c r="E244" s="74" t="s">
        <v>1467</v>
      </c>
      <c r="F244" s="74">
        <v>7.24</v>
      </c>
      <c r="G244" s="74" t="s">
        <v>148</v>
      </c>
      <c r="H244" s="74">
        <v>427.16</v>
      </c>
      <c r="I244" s="74">
        <v>59</v>
      </c>
      <c r="J244" s="75" t="s">
        <v>8</v>
      </c>
      <c r="K244" s="42"/>
    </row>
    <row r="245" spans="1:11" x14ac:dyDescent="0.25">
      <c r="A245" s="74" t="s">
        <v>667</v>
      </c>
      <c r="B245" s="74">
        <v>6091</v>
      </c>
      <c r="C245" s="74" t="s">
        <v>1466</v>
      </c>
      <c r="D245" s="74">
        <v>175</v>
      </c>
      <c r="E245" s="74" t="s">
        <v>1468</v>
      </c>
      <c r="F245" s="74">
        <v>7.01</v>
      </c>
      <c r="G245" s="74" t="s">
        <v>148</v>
      </c>
      <c r="H245" s="74">
        <v>413.59</v>
      </c>
      <c r="I245" s="74">
        <v>59</v>
      </c>
      <c r="J245" s="75" t="s">
        <v>8</v>
      </c>
      <c r="K245" s="42"/>
    </row>
    <row r="246" spans="1:11" x14ac:dyDescent="0.25">
      <c r="A246" s="74" t="s">
        <v>667</v>
      </c>
      <c r="B246" s="74">
        <v>6091</v>
      </c>
      <c r="C246" s="74" t="s">
        <v>1466</v>
      </c>
      <c r="D246" s="74">
        <v>176</v>
      </c>
      <c r="E246" s="74" t="s">
        <v>1467</v>
      </c>
      <c r="F246" s="74">
        <v>7.24</v>
      </c>
      <c r="G246" s="74" t="s">
        <v>148</v>
      </c>
      <c r="H246" s="74">
        <v>427.16</v>
      </c>
      <c r="I246" s="74">
        <v>59</v>
      </c>
      <c r="J246" s="75" t="s">
        <v>8</v>
      </c>
      <c r="K246" s="42"/>
    </row>
    <row r="247" spans="1:11" x14ac:dyDescent="0.25">
      <c r="A247" s="74" t="s">
        <v>667</v>
      </c>
      <c r="B247" s="74">
        <v>6091</v>
      </c>
      <c r="C247" s="74" t="s">
        <v>1466</v>
      </c>
      <c r="D247" s="74">
        <v>177</v>
      </c>
      <c r="E247" s="74" t="s">
        <v>1468</v>
      </c>
      <c r="F247" s="74">
        <v>7.01</v>
      </c>
      <c r="G247" s="74" t="s">
        <v>15</v>
      </c>
      <c r="H247" s="74">
        <v>855.22</v>
      </c>
      <c r="I247" s="74">
        <v>122</v>
      </c>
      <c r="J247" s="75" t="s">
        <v>11</v>
      </c>
      <c r="K247" s="42"/>
    </row>
    <row r="248" spans="1:11" x14ac:dyDescent="0.25">
      <c r="A248" s="74" t="s">
        <v>667</v>
      </c>
      <c r="B248" s="74">
        <v>6091</v>
      </c>
      <c r="C248" s="74" t="s">
        <v>1466</v>
      </c>
      <c r="D248" s="74">
        <v>178</v>
      </c>
      <c r="E248" s="74" t="s">
        <v>1467</v>
      </c>
      <c r="F248" s="74">
        <v>7.24</v>
      </c>
      <c r="G248" s="74" t="s">
        <v>148</v>
      </c>
      <c r="H248" s="74">
        <v>427.16</v>
      </c>
      <c r="I248" s="74">
        <v>59</v>
      </c>
      <c r="J248" s="75" t="s">
        <v>8</v>
      </c>
      <c r="K248" s="42"/>
    </row>
    <row r="249" spans="1:11" x14ac:dyDescent="0.25">
      <c r="A249" s="74" t="s">
        <v>667</v>
      </c>
      <c r="B249" s="74">
        <v>6091</v>
      </c>
      <c r="C249" s="74" t="s">
        <v>1466</v>
      </c>
      <c r="D249" s="74">
        <v>179</v>
      </c>
      <c r="E249" s="74" t="s">
        <v>1468</v>
      </c>
      <c r="F249" s="74">
        <v>7.01</v>
      </c>
      <c r="G249" s="74" t="s">
        <v>15</v>
      </c>
      <c r="H249" s="74">
        <v>855.22</v>
      </c>
      <c r="I249" s="74">
        <v>122</v>
      </c>
      <c r="J249" s="75" t="s">
        <v>11</v>
      </c>
      <c r="K249" s="42"/>
    </row>
    <row r="250" spans="1:11" x14ac:dyDescent="0.25">
      <c r="A250" s="74" t="s">
        <v>667</v>
      </c>
      <c r="B250" s="74">
        <v>6091</v>
      </c>
      <c r="C250" s="74" t="s">
        <v>1466</v>
      </c>
      <c r="D250" s="74">
        <v>180</v>
      </c>
      <c r="E250" s="74" t="s">
        <v>1467</v>
      </c>
      <c r="F250" s="74">
        <v>7.24</v>
      </c>
      <c r="G250" s="74" t="s">
        <v>148</v>
      </c>
      <c r="H250" s="74">
        <v>427.16</v>
      </c>
      <c r="I250" s="74">
        <v>59</v>
      </c>
      <c r="J250" s="75" t="s">
        <v>8</v>
      </c>
      <c r="K250" s="42"/>
    </row>
    <row r="251" spans="1:11" x14ac:dyDescent="0.25">
      <c r="A251" s="74" t="s">
        <v>667</v>
      </c>
      <c r="B251" s="74">
        <v>6091</v>
      </c>
      <c r="C251" s="74" t="s">
        <v>1466</v>
      </c>
      <c r="D251" s="74">
        <v>181</v>
      </c>
      <c r="E251" s="74" t="s">
        <v>1468</v>
      </c>
      <c r="F251" s="74">
        <v>7.01</v>
      </c>
      <c r="G251" s="74" t="s">
        <v>148</v>
      </c>
      <c r="H251" s="74">
        <v>413.59</v>
      </c>
      <c r="I251" s="74">
        <v>59</v>
      </c>
      <c r="J251" s="75" t="s">
        <v>8</v>
      </c>
      <c r="K251" s="42"/>
    </row>
    <row r="252" spans="1:11" x14ac:dyDescent="0.25">
      <c r="A252" s="74" t="s">
        <v>667</v>
      </c>
      <c r="B252" s="74">
        <v>6091</v>
      </c>
      <c r="C252" s="74" t="s">
        <v>1466</v>
      </c>
      <c r="D252" s="74">
        <v>182</v>
      </c>
      <c r="E252" s="74" t="s">
        <v>1467</v>
      </c>
      <c r="F252" s="74">
        <v>7.24</v>
      </c>
      <c r="G252" s="74" t="s">
        <v>148</v>
      </c>
      <c r="H252" s="74">
        <v>427.16</v>
      </c>
      <c r="I252" s="74">
        <v>59</v>
      </c>
      <c r="J252" s="75" t="s">
        <v>8</v>
      </c>
      <c r="K252" s="42"/>
    </row>
    <row r="253" spans="1:11" x14ac:dyDescent="0.25">
      <c r="A253" s="74" t="s">
        <v>667</v>
      </c>
      <c r="B253" s="74">
        <v>6091</v>
      </c>
      <c r="C253" s="74" t="s">
        <v>1466</v>
      </c>
      <c r="D253" s="74">
        <v>184</v>
      </c>
      <c r="E253" s="74" t="s">
        <v>1467</v>
      </c>
      <c r="F253" s="74">
        <v>7.24</v>
      </c>
      <c r="G253" s="74" t="s">
        <v>148</v>
      </c>
      <c r="H253" s="74">
        <v>427.16</v>
      </c>
      <c r="I253" s="74">
        <v>59</v>
      </c>
      <c r="J253" s="75" t="s">
        <v>8</v>
      </c>
      <c r="K253" s="42"/>
    </row>
    <row r="254" spans="1:11" x14ac:dyDescent="0.25">
      <c r="A254" s="74" t="s">
        <v>667</v>
      </c>
      <c r="B254" s="74">
        <v>6091</v>
      </c>
      <c r="C254" s="74" t="s">
        <v>1466</v>
      </c>
      <c r="D254" s="74">
        <v>186</v>
      </c>
      <c r="E254" s="74" t="s">
        <v>1467</v>
      </c>
      <c r="F254" s="74">
        <v>7.24</v>
      </c>
      <c r="G254" s="74" t="s">
        <v>13</v>
      </c>
      <c r="H254" s="74">
        <v>1310.44</v>
      </c>
      <c r="I254" s="74">
        <v>181</v>
      </c>
      <c r="J254" s="75">
        <v>0</v>
      </c>
      <c r="K254" s="42"/>
    </row>
    <row r="255" spans="1:11" x14ac:dyDescent="0.25">
      <c r="A255" s="74" t="s">
        <v>667</v>
      </c>
      <c r="B255" s="74">
        <v>6091</v>
      </c>
      <c r="C255" s="74" t="s">
        <v>1466</v>
      </c>
      <c r="D255" s="74">
        <v>188</v>
      </c>
      <c r="E255" s="74" t="s">
        <v>1472</v>
      </c>
      <c r="F255" s="74">
        <v>5.01</v>
      </c>
      <c r="G255" s="74" t="s">
        <v>15</v>
      </c>
      <c r="H255" s="74">
        <v>611.22</v>
      </c>
      <c r="I255" s="74">
        <v>122</v>
      </c>
      <c r="J255" s="75" t="s">
        <v>11</v>
      </c>
      <c r="K255" s="42"/>
    </row>
    <row r="256" spans="1:11" x14ac:dyDescent="0.25">
      <c r="A256" s="74" t="s">
        <v>667</v>
      </c>
      <c r="B256" s="74">
        <v>6091</v>
      </c>
      <c r="C256" s="74" t="s">
        <v>1466</v>
      </c>
      <c r="D256" s="74">
        <v>190</v>
      </c>
      <c r="E256" s="74" t="s">
        <v>1467</v>
      </c>
      <c r="F256" s="74">
        <v>7.24</v>
      </c>
      <c r="G256" s="74" t="s">
        <v>15</v>
      </c>
      <c r="H256" s="74">
        <v>883.28</v>
      </c>
      <c r="I256" s="74">
        <v>122</v>
      </c>
      <c r="J256" s="75" t="s">
        <v>11</v>
      </c>
      <c r="K256" s="42"/>
    </row>
    <row r="257" spans="1:11" x14ac:dyDescent="0.25">
      <c r="A257" s="3" t="s">
        <v>667</v>
      </c>
      <c r="B257" s="3">
        <v>6095</v>
      </c>
      <c r="C257" s="3" t="s">
        <v>1473</v>
      </c>
      <c r="D257" s="3">
        <v>6</v>
      </c>
      <c r="E257" s="3" t="s">
        <v>1474</v>
      </c>
      <c r="F257" s="3">
        <v>27.11</v>
      </c>
      <c r="G257" s="3" t="s">
        <v>13</v>
      </c>
      <c r="H257" s="3">
        <v>9895.15</v>
      </c>
      <c r="I257" s="3">
        <v>365</v>
      </c>
      <c r="J257" s="39">
        <v>0</v>
      </c>
      <c r="K257" s="42"/>
    </row>
    <row r="258" spans="1:11" x14ac:dyDescent="0.25">
      <c r="A258" s="3" t="s">
        <v>667</v>
      </c>
      <c r="B258" s="3">
        <v>6095</v>
      </c>
      <c r="C258" s="3" t="s">
        <v>1473</v>
      </c>
      <c r="D258" s="3">
        <v>7</v>
      </c>
      <c r="E258" s="3" t="s">
        <v>1475</v>
      </c>
      <c r="F258" s="3">
        <v>27.12</v>
      </c>
      <c r="G258" s="3" t="s">
        <v>13</v>
      </c>
      <c r="H258" s="3">
        <v>9898.7999999999993</v>
      </c>
      <c r="I258" s="3">
        <v>365</v>
      </c>
      <c r="J258" s="39">
        <v>0</v>
      </c>
      <c r="K258" s="42"/>
    </row>
    <row r="259" spans="1:11" x14ac:dyDescent="0.25">
      <c r="A259" s="3" t="s">
        <v>667</v>
      </c>
      <c r="B259" s="3">
        <v>6095</v>
      </c>
      <c r="C259" s="3" t="s">
        <v>1473</v>
      </c>
      <c r="D259" s="3">
        <v>8</v>
      </c>
      <c r="E259" s="3" t="s">
        <v>1476</v>
      </c>
      <c r="F259" s="3">
        <v>35.979999999999997</v>
      </c>
      <c r="G259" s="3" t="s">
        <v>13</v>
      </c>
      <c r="H259" s="3">
        <v>13132.7</v>
      </c>
      <c r="I259" s="3">
        <v>365</v>
      </c>
      <c r="J259" s="39">
        <v>0</v>
      </c>
      <c r="K259" s="42"/>
    </row>
    <row r="260" spans="1:11" x14ac:dyDescent="0.25">
      <c r="A260" s="3" t="s">
        <v>667</v>
      </c>
      <c r="B260" s="3">
        <v>6095</v>
      </c>
      <c r="C260" s="3" t="s">
        <v>1473</v>
      </c>
      <c r="D260" s="3">
        <v>9</v>
      </c>
      <c r="E260" s="3" t="s">
        <v>1477</v>
      </c>
      <c r="F260" s="3">
        <v>35.950000000000003</v>
      </c>
      <c r="G260" s="3" t="s">
        <v>13</v>
      </c>
      <c r="H260" s="3">
        <v>13121.75</v>
      </c>
      <c r="I260" s="3">
        <v>365</v>
      </c>
      <c r="J260" s="39">
        <v>0</v>
      </c>
      <c r="K260" s="42"/>
    </row>
    <row r="261" spans="1:11" x14ac:dyDescent="0.25">
      <c r="A261" s="3" t="s">
        <v>667</v>
      </c>
      <c r="B261" s="3">
        <v>6096</v>
      </c>
      <c r="C261" s="3" t="s">
        <v>1478</v>
      </c>
      <c r="D261" s="3">
        <v>4</v>
      </c>
      <c r="E261" s="3" t="s">
        <v>1479</v>
      </c>
      <c r="F261" s="3">
        <v>74.8</v>
      </c>
      <c r="G261" s="3" t="s">
        <v>15</v>
      </c>
      <c r="H261" s="3">
        <v>19522.8</v>
      </c>
      <c r="I261" s="3">
        <v>261</v>
      </c>
      <c r="J261" s="39">
        <v>0</v>
      </c>
      <c r="K261" s="42"/>
    </row>
    <row r="262" spans="1:11" x14ac:dyDescent="0.25">
      <c r="A262" s="3" t="s">
        <v>667</v>
      </c>
      <c r="B262" s="3">
        <v>6096</v>
      </c>
      <c r="C262" s="3" t="s">
        <v>1478</v>
      </c>
      <c r="D262" s="3">
        <v>6</v>
      </c>
      <c r="E262" s="3" t="s">
        <v>1479</v>
      </c>
      <c r="F262" s="3">
        <v>74.8</v>
      </c>
      <c r="G262" s="3" t="s">
        <v>148</v>
      </c>
      <c r="H262" s="3">
        <v>7779.2</v>
      </c>
      <c r="I262" s="3">
        <v>104</v>
      </c>
      <c r="J262" s="39">
        <v>0</v>
      </c>
      <c r="K262" s="42"/>
    </row>
    <row r="263" spans="1:11" x14ac:dyDescent="0.25">
      <c r="A263" s="3" t="s">
        <v>667</v>
      </c>
      <c r="B263" s="3">
        <v>6096</v>
      </c>
      <c r="C263" s="3" t="s">
        <v>1478</v>
      </c>
      <c r="D263" s="3">
        <v>7</v>
      </c>
      <c r="E263" s="3" t="s">
        <v>1480</v>
      </c>
      <c r="F263" s="3">
        <v>74.87</v>
      </c>
      <c r="G263" s="3" t="s">
        <v>15</v>
      </c>
      <c r="H263" s="3">
        <v>19541.07</v>
      </c>
      <c r="I263" s="3">
        <v>261</v>
      </c>
      <c r="J263" s="39">
        <v>0</v>
      </c>
      <c r="K263" s="42"/>
    </row>
    <row r="264" spans="1:11" x14ac:dyDescent="0.25">
      <c r="A264" s="3" t="s">
        <v>667</v>
      </c>
      <c r="B264" s="3">
        <v>6096</v>
      </c>
      <c r="C264" s="3" t="s">
        <v>1478</v>
      </c>
      <c r="D264" s="3">
        <v>9</v>
      </c>
      <c r="E264" s="3" t="s">
        <v>1480</v>
      </c>
      <c r="F264" s="3">
        <v>74.87</v>
      </c>
      <c r="G264" s="3" t="s">
        <v>148</v>
      </c>
      <c r="H264" s="3">
        <v>7786.48</v>
      </c>
      <c r="I264" s="3">
        <v>104</v>
      </c>
      <c r="J264" s="39">
        <v>0</v>
      </c>
      <c r="K264" s="42"/>
    </row>
    <row r="265" spans="1:11" x14ac:dyDescent="0.25">
      <c r="A265" s="3" t="s">
        <v>667</v>
      </c>
      <c r="B265" s="3">
        <v>6101</v>
      </c>
      <c r="C265" s="3" t="s">
        <v>1481</v>
      </c>
      <c r="D265" s="3">
        <v>6</v>
      </c>
      <c r="E265" s="3" t="s">
        <v>1482</v>
      </c>
      <c r="F265" s="3">
        <v>16.43</v>
      </c>
      <c r="G265" s="3" t="s">
        <v>13</v>
      </c>
      <c r="H265" s="3">
        <v>5996.95</v>
      </c>
      <c r="I265" s="3">
        <v>365</v>
      </c>
      <c r="J265" s="39">
        <v>0</v>
      </c>
      <c r="K265" s="42"/>
    </row>
    <row r="266" spans="1:11" x14ac:dyDescent="0.25">
      <c r="A266" s="3" t="s">
        <v>667</v>
      </c>
      <c r="B266" s="3">
        <v>6101</v>
      </c>
      <c r="C266" s="3" t="s">
        <v>1481</v>
      </c>
      <c r="D266" s="3">
        <v>12</v>
      </c>
      <c r="E266" s="3" t="s">
        <v>1482</v>
      </c>
      <c r="F266" s="3">
        <v>16.43</v>
      </c>
      <c r="G266" s="3" t="s">
        <v>13</v>
      </c>
      <c r="H266" s="3">
        <v>5996.95</v>
      </c>
      <c r="I266" s="3">
        <v>365</v>
      </c>
      <c r="J266" s="39">
        <v>0</v>
      </c>
      <c r="K266" s="42"/>
    </row>
    <row r="267" spans="1:11" x14ac:dyDescent="0.25">
      <c r="A267" s="3" t="s">
        <v>667</v>
      </c>
      <c r="B267" s="3">
        <v>6101</v>
      </c>
      <c r="C267" s="3" t="s">
        <v>1481</v>
      </c>
      <c r="D267" s="3">
        <v>13</v>
      </c>
      <c r="E267" s="3" t="s">
        <v>1483</v>
      </c>
      <c r="F267" s="3">
        <v>16.66</v>
      </c>
      <c r="G267" s="3" t="s">
        <v>13</v>
      </c>
      <c r="H267" s="3">
        <v>6080.9</v>
      </c>
      <c r="I267" s="3">
        <v>365</v>
      </c>
      <c r="J267" s="39">
        <v>0</v>
      </c>
      <c r="K267" s="42"/>
    </row>
    <row r="268" spans="1:11" x14ac:dyDescent="0.25">
      <c r="A268" s="36" t="s">
        <v>667</v>
      </c>
      <c r="B268" s="36">
        <v>6101</v>
      </c>
      <c r="C268" s="36" t="s">
        <v>1481</v>
      </c>
      <c r="D268" s="36">
        <v>14</v>
      </c>
      <c r="E268" s="36" t="s">
        <v>1482</v>
      </c>
      <c r="F268" s="36">
        <v>16.43</v>
      </c>
      <c r="G268" s="36" t="s">
        <v>15</v>
      </c>
      <c r="H268" s="36">
        <v>0</v>
      </c>
      <c r="I268" s="36">
        <v>0</v>
      </c>
      <c r="J268" s="44">
        <v>0</v>
      </c>
      <c r="K268" s="42"/>
    </row>
    <row r="269" spans="1:11" x14ac:dyDescent="0.25">
      <c r="A269" s="3" t="s">
        <v>667</v>
      </c>
      <c r="B269" s="3">
        <v>6101</v>
      </c>
      <c r="C269" s="3" t="s">
        <v>1481</v>
      </c>
      <c r="D269" s="3">
        <v>16</v>
      </c>
      <c r="E269" s="3" t="s">
        <v>1484</v>
      </c>
      <c r="F269" s="3">
        <v>33.17</v>
      </c>
      <c r="G269" s="3" t="s">
        <v>15</v>
      </c>
      <c r="H269" s="3">
        <v>5605.73</v>
      </c>
      <c r="I269" s="3">
        <v>169</v>
      </c>
      <c r="J269" s="39" t="s">
        <v>244</v>
      </c>
      <c r="K269" s="42"/>
    </row>
    <row r="270" spans="1:11" x14ac:dyDescent="0.25">
      <c r="A270" s="36" t="s">
        <v>667</v>
      </c>
      <c r="B270" s="36">
        <v>6101</v>
      </c>
      <c r="C270" s="36" t="s">
        <v>1481</v>
      </c>
      <c r="D270" s="36">
        <v>17</v>
      </c>
      <c r="E270" s="36" t="s">
        <v>1483</v>
      </c>
      <c r="F270" s="36">
        <v>16.66</v>
      </c>
      <c r="G270" s="36" t="s">
        <v>15</v>
      </c>
      <c r="H270" s="36">
        <v>0</v>
      </c>
      <c r="I270" s="36">
        <v>0</v>
      </c>
      <c r="J270" s="44">
        <v>0</v>
      </c>
      <c r="K270" s="42"/>
    </row>
    <row r="271" spans="1:11" x14ac:dyDescent="0.25">
      <c r="A271" s="3" t="s">
        <v>667</v>
      </c>
      <c r="B271" s="3">
        <v>6101</v>
      </c>
      <c r="C271" s="3" t="s">
        <v>1481</v>
      </c>
      <c r="D271" s="3">
        <v>19</v>
      </c>
      <c r="E271" s="3" t="s">
        <v>1485</v>
      </c>
      <c r="F271" s="3">
        <v>27.55</v>
      </c>
      <c r="G271" s="3" t="s">
        <v>15</v>
      </c>
      <c r="H271" s="3">
        <v>4655.95</v>
      </c>
      <c r="I271" s="3">
        <v>169</v>
      </c>
      <c r="J271" s="39" t="s">
        <v>244</v>
      </c>
      <c r="K271" s="42"/>
    </row>
    <row r="272" spans="1:11" x14ac:dyDescent="0.25">
      <c r="A272" s="3" t="s">
        <v>667</v>
      </c>
      <c r="B272" s="3">
        <v>6101</v>
      </c>
      <c r="C272" s="3" t="s">
        <v>1481</v>
      </c>
      <c r="D272" s="3">
        <v>22</v>
      </c>
      <c r="E272" s="3" t="s">
        <v>1482</v>
      </c>
      <c r="F272" s="3">
        <v>16.43</v>
      </c>
      <c r="G272" s="3" t="s">
        <v>13</v>
      </c>
      <c r="H272" s="3">
        <v>5996.95</v>
      </c>
      <c r="I272" s="3">
        <v>365</v>
      </c>
      <c r="J272" s="39">
        <v>0</v>
      </c>
      <c r="K272" s="42"/>
    </row>
    <row r="273" spans="1:11" x14ac:dyDescent="0.25">
      <c r="A273" s="3" t="s">
        <v>667</v>
      </c>
      <c r="B273" s="3">
        <v>6101</v>
      </c>
      <c r="C273" s="3" t="s">
        <v>1481</v>
      </c>
      <c r="D273" s="3">
        <v>23</v>
      </c>
      <c r="E273" s="3" t="s">
        <v>1483</v>
      </c>
      <c r="F273" s="3">
        <v>16.66</v>
      </c>
      <c r="G273" s="3" t="s">
        <v>13</v>
      </c>
      <c r="H273" s="3">
        <v>6080.9</v>
      </c>
      <c r="I273" s="3">
        <v>365</v>
      </c>
      <c r="J273" s="39">
        <v>0</v>
      </c>
      <c r="K273" s="42"/>
    </row>
    <row r="274" spans="1:11" x14ac:dyDescent="0.25">
      <c r="A274" s="3" t="s">
        <v>667</v>
      </c>
      <c r="B274" s="3">
        <v>6101</v>
      </c>
      <c r="C274" s="3" t="s">
        <v>1481</v>
      </c>
      <c r="D274" s="3">
        <v>24</v>
      </c>
      <c r="E274" s="3" t="s">
        <v>1482</v>
      </c>
      <c r="F274" s="3">
        <v>16.43</v>
      </c>
      <c r="G274" s="3" t="s">
        <v>15</v>
      </c>
      <c r="H274" s="3">
        <v>4107.5</v>
      </c>
      <c r="I274" s="3">
        <v>250</v>
      </c>
      <c r="J274" s="39" t="s">
        <v>11</v>
      </c>
      <c r="K274" s="42"/>
    </row>
    <row r="275" spans="1:11" x14ac:dyDescent="0.25">
      <c r="A275" s="3" t="s">
        <v>667</v>
      </c>
      <c r="B275" s="3">
        <v>6101</v>
      </c>
      <c r="C275" s="3" t="s">
        <v>1481</v>
      </c>
      <c r="D275" s="3">
        <v>25</v>
      </c>
      <c r="E275" s="3" t="s">
        <v>1483</v>
      </c>
      <c r="F275" s="3">
        <v>16.66</v>
      </c>
      <c r="G275" s="3" t="s">
        <v>15</v>
      </c>
      <c r="H275" s="3">
        <v>4165</v>
      </c>
      <c r="I275" s="3">
        <v>250</v>
      </c>
      <c r="J275" s="39" t="s">
        <v>11</v>
      </c>
      <c r="K275" s="42"/>
    </row>
    <row r="276" spans="1:11" x14ac:dyDescent="0.25">
      <c r="A276" s="3" t="s">
        <v>667</v>
      </c>
      <c r="B276" s="3">
        <v>6101</v>
      </c>
      <c r="C276" s="3" t="s">
        <v>1481</v>
      </c>
      <c r="D276" s="3">
        <v>27</v>
      </c>
      <c r="E276" s="3" t="s">
        <v>1483</v>
      </c>
      <c r="F276" s="3">
        <v>16.66</v>
      </c>
      <c r="G276" s="3" t="s">
        <v>13</v>
      </c>
      <c r="H276" s="3">
        <v>6080.9</v>
      </c>
      <c r="I276" s="3">
        <v>365</v>
      </c>
      <c r="J276" s="39">
        <v>0</v>
      </c>
      <c r="K276" s="42"/>
    </row>
    <row r="277" spans="1:11" x14ac:dyDescent="0.25">
      <c r="A277" s="3" t="s">
        <v>667</v>
      </c>
      <c r="B277" s="3">
        <v>6102</v>
      </c>
      <c r="C277" s="3" t="s">
        <v>1486</v>
      </c>
      <c r="D277" s="3">
        <v>3</v>
      </c>
      <c r="E277" s="3" t="s">
        <v>1487</v>
      </c>
      <c r="F277" s="3">
        <v>14.59</v>
      </c>
      <c r="G277" s="3" t="s">
        <v>15</v>
      </c>
      <c r="H277" s="3">
        <v>3647.5</v>
      </c>
      <c r="I277" s="3">
        <v>250</v>
      </c>
      <c r="J277" s="39" t="s">
        <v>11</v>
      </c>
      <c r="K277" s="42"/>
    </row>
    <row r="278" spans="1:11" x14ac:dyDescent="0.25">
      <c r="A278" s="3" t="s">
        <v>667</v>
      </c>
      <c r="B278" s="3">
        <v>6102</v>
      </c>
      <c r="C278" s="3" t="s">
        <v>1486</v>
      </c>
      <c r="D278" s="3">
        <v>4</v>
      </c>
      <c r="E278" s="3" t="s">
        <v>1488</v>
      </c>
      <c r="F278" s="3">
        <v>14.6</v>
      </c>
      <c r="G278" s="3" t="s">
        <v>15</v>
      </c>
      <c r="H278" s="3">
        <v>3650</v>
      </c>
      <c r="I278" s="3">
        <v>250</v>
      </c>
      <c r="J278" s="39" t="s">
        <v>11</v>
      </c>
      <c r="K278" s="42"/>
    </row>
    <row r="279" spans="1:11" x14ac:dyDescent="0.25">
      <c r="A279" s="36" t="s">
        <v>667</v>
      </c>
      <c r="B279" s="36">
        <v>6102</v>
      </c>
      <c r="C279" s="36" t="s">
        <v>1486</v>
      </c>
      <c r="D279" s="36">
        <v>7</v>
      </c>
      <c r="E279" s="36" t="s">
        <v>1489</v>
      </c>
      <c r="F279" s="36">
        <v>16.61</v>
      </c>
      <c r="G279" s="36" t="s">
        <v>15</v>
      </c>
      <c r="H279" s="36">
        <v>0</v>
      </c>
      <c r="I279" s="36">
        <v>0</v>
      </c>
      <c r="J279" s="44" t="s">
        <v>11</v>
      </c>
      <c r="K279" s="42"/>
    </row>
    <row r="280" spans="1:11" x14ac:dyDescent="0.25">
      <c r="A280" s="3" t="s">
        <v>667</v>
      </c>
      <c r="B280" s="3">
        <v>6102</v>
      </c>
      <c r="C280" s="3" t="s">
        <v>1486</v>
      </c>
      <c r="D280" s="3">
        <v>8</v>
      </c>
      <c r="E280" s="3" t="s">
        <v>1490</v>
      </c>
      <c r="F280" s="3">
        <v>21.43</v>
      </c>
      <c r="G280" s="3" t="s">
        <v>15</v>
      </c>
      <c r="H280" s="3">
        <v>5357.5</v>
      </c>
      <c r="I280" s="3">
        <v>250</v>
      </c>
      <c r="J280" s="39" t="s">
        <v>11</v>
      </c>
      <c r="K280" s="42"/>
    </row>
    <row r="281" spans="1:11" x14ac:dyDescent="0.25">
      <c r="A281" s="3" t="s">
        <v>667</v>
      </c>
      <c r="B281" s="3">
        <v>6103</v>
      </c>
      <c r="C281" s="3" t="s">
        <v>1491</v>
      </c>
      <c r="D281" s="3">
        <v>1</v>
      </c>
      <c r="E281" s="3" t="s">
        <v>1491</v>
      </c>
      <c r="F281" s="3">
        <v>24.29</v>
      </c>
      <c r="G281" s="3" t="s">
        <v>13</v>
      </c>
      <c r="H281" s="3">
        <v>8865.85</v>
      </c>
      <c r="I281" s="3">
        <v>365</v>
      </c>
      <c r="J281" s="39">
        <v>0</v>
      </c>
      <c r="K281" s="42"/>
    </row>
    <row r="282" spans="1:11" x14ac:dyDescent="0.25">
      <c r="A282" s="3" t="s">
        <v>667</v>
      </c>
      <c r="B282" s="3">
        <v>6103</v>
      </c>
      <c r="C282" s="3" t="s">
        <v>1491</v>
      </c>
      <c r="D282" s="3">
        <v>2</v>
      </c>
      <c r="E282" s="3" t="s">
        <v>1492</v>
      </c>
      <c r="F282" s="3">
        <v>24.36</v>
      </c>
      <c r="G282" s="3" t="s">
        <v>13</v>
      </c>
      <c r="H282" s="3">
        <v>8891.4</v>
      </c>
      <c r="I282" s="3">
        <v>365</v>
      </c>
      <c r="J282" s="39">
        <v>0</v>
      </c>
      <c r="K282" s="42"/>
    </row>
    <row r="283" spans="1:11" x14ac:dyDescent="0.25">
      <c r="A283" s="3" t="s">
        <v>667</v>
      </c>
      <c r="B283" s="3">
        <v>6103</v>
      </c>
      <c r="C283" s="3" t="s">
        <v>1491</v>
      </c>
      <c r="D283" s="3">
        <v>3</v>
      </c>
      <c r="E283" s="3" t="s">
        <v>1491</v>
      </c>
      <c r="F283" s="3">
        <v>24.29</v>
      </c>
      <c r="G283" s="3" t="s">
        <v>15</v>
      </c>
      <c r="H283" s="3">
        <v>6339.69</v>
      </c>
      <c r="I283" s="3">
        <v>261</v>
      </c>
      <c r="J283" s="39">
        <v>0</v>
      </c>
      <c r="K283" s="42"/>
    </row>
    <row r="284" spans="1:11" x14ac:dyDescent="0.25">
      <c r="A284" s="3" t="s">
        <v>667</v>
      </c>
      <c r="B284" s="3">
        <v>6103</v>
      </c>
      <c r="C284" s="3" t="s">
        <v>1491</v>
      </c>
      <c r="D284" s="3">
        <v>7</v>
      </c>
      <c r="E284" s="3" t="s">
        <v>1491</v>
      </c>
      <c r="F284" s="3">
        <v>24.29</v>
      </c>
      <c r="G284" s="3">
        <v>7</v>
      </c>
      <c r="H284" s="3">
        <v>1238.79</v>
      </c>
      <c r="I284" s="3">
        <v>51</v>
      </c>
      <c r="J284" s="39" t="s">
        <v>11</v>
      </c>
      <c r="K284" s="42"/>
    </row>
    <row r="285" spans="1:11" x14ac:dyDescent="0.25">
      <c r="A285" s="3" t="s">
        <v>667</v>
      </c>
      <c r="B285" s="3">
        <v>6103</v>
      </c>
      <c r="C285" s="3" t="s">
        <v>1491</v>
      </c>
      <c r="D285" s="3">
        <v>8</v>
      </c>
      <c r="E285" s="3" t="s">
        <v>1492</v>
      </c>
      <c r="F285" s="3">
        <v>24.36</v>
      </c>
      <c r="G285" s="3" t="s">
        <v>15</v>
      </c>
      <c r="H285" s="3">
        <v>6357.96</v>
      </c>
      <c r="I285" s="3">
        <v>261</v>
      </c>
      <c r="J285" s="39">
        <v>0</v>
      </c>
      <c r="K285" s="42"/>
    </row>
    <row r="286" spans="1:11" x14ac:dyDescent="0.25">
      <c r="A286" s="3" t="s">
        <v>667</v>
      </c>
      <c r="B286" s="3">
        <v>6103</v>
      </c>
      <c r="C286" s="3" t="s">
        <v>1491</v>
      </c>
      <c r="D286" s="3">
        <v>10</v>
      </c>
      <c r="E286" s="3" t="s">
        <v>1492</v>
      </c>
      <c r="F286" s="3">
        <v>24.36</v>
      </c>
      <c r="G286" s="3">
        <v>7</v>
      </c>
      <c r="H286" s="3">
        <v>1242.3599999999999</v>
      </c>
      <c r="I286" s="3">
        <v>51</v>
      </c>
      <c r="J286" s="39" t="s">
        <v>11</v>
      </c>
      <c r="K286" s="42"/>
    </row>
    <row r="287" spans="1:11" x14ac:dyDescent="0.25">
      <c r="A287" s="36" t="s">
        <v>667</v>
      </c>
      <c r="B287" s="36">
        <v>6103</v>
      </c>
      <c r="C287" s="36" t="s">
        <v>1491</v>
      </c>
      <c r="D287" s="36">
        <v>12</v>
      </c>
      <c r="E287" s="36" t="s">
        <v>1492</v>
      </c>
      <c r="F287" s="36">
        <v>24.36</v>
      </c>
      <c r="G287" s="36" t="s">
        <v>15</v>
      </c>
      <c r="H287" s="36">
        <v>0</v>
      </c>
      <c r="I287" s="36">
        <v>0</v>
      </c>
      <c r="J287" s="44">
        <v>0</v>
      </c>
      <c r="K287" s="42"/>
    </row>
    <row r="288" spans="1:11" x14ac:dyDescent="0.25">
      <c r="A288" s="36" t="s">
        <v>667</v>
      </c>
      <c r="B288" s="36">
        <v>6103</v>
      </c>
      <c r="C288" s="36" t="s">
        <v>1491</v>
      </c>
      <c r="D288" s="36">
        <v>15</v>
      </c>
      <c r="E288" s="36" t="s">
        <v>1491</v>
      </c>
      <c r="F288" s="36">
        <v>24.29</v>
      </c>
      <c r="G288" s="36" t="s">
        <v>15</v>
      </c>
      <c r="H288" s="36">
        <v>0</v>
      </c>
      <c r="I288" s="36">
        <v>0</v>
      </c>
      <c r="J288" s="44">
        <v>0</v>
      </c>
      <c r="K288" s="42"/>
    </row>
    <row r="289" spans="1:11" x14ac:dyDescent="0.25">
      <c r="A289" s="36" t="s">
        <v>667</v>
      </c>
      <c r="B289" s="36">
        <v>6105</v>
      </c>
      <c r="C289" s="36" t="s">
        <v>1493</v>
      </c>
      <c r="D289" s="36">
        <v>8</v>
      </c>
      <c r="E289" s="36" t="s">
        <v>1494</v>
      </c>
      <c r="F289" s="36">
        <v>13.1</v>
      </c>
      <c r="G289" s="36" t="s">
        <v>15</v>
      </c>
      <c r="H289" s="36">
        <v>0</v>
      </c>
      <c r="I289" s="36">
        <v>0</v>
      </c>
      <c r="J289" s="44" t="s">
        <v>244</v>
      </c>
      <c r="K289" s="42"/>
    </row>
    <row r="290" spans="1:11" x14ac:dyDescent="0.25">
      <c r="A290" s="3" t="s">
        <v>667</v>
      </c>
      <c r="B290" s="3">
        <v>6108</v>
      </c>
      <c r="C290" s="3" t="s">
        <v>1495</v>
      </c>
      <c r="D290" s="3">
        <v>1</v>
      </c>
      <c r="E290" s="3" t="s">
        <v>1496</v>
      </c>
      <c r="F290" s="3">
        <v>24.14</v>
      </c>
      <c r="G290" s="3" t="s">
        <v>10</v>
      </c>
      <c r="H290" s="3">
        <v>7266.14</v>
      </c>
      <c r="I290" s="3">
        <v>301</v>
      </c>
      <c r="J290" s="39" t="s">
        <v>11</v>
      </c>
      <c r="K290" s="42"/>
    </row>
    <row r="291" spans="1:11" x14ac:dyDescent="0.25">
      <c r="A291" s="3" t="s">
        <v>667</v>
      </c>
      <c r="B291" s="3">
        <v>6108</v>
      </c>
      <c r="C291" s="3" t="s">
        <v>1495</v>
      </c>
      <c r="D291" s="3">
        <v>2</v>
      </c>
      <c r="E291" s="3" t="s">
        <v>1497</v>
      </c>
      <c r="F291" s="3">
        <v>23.8</v>
      </c>
      <c r="G291" s="3" t="s">
        <v>10</v>
      </c>
      <c r="H291" s="3">
        <v>7163.8</v>
      </c>
      <c r="I291" s="3">
        <v>301</v>
      </c>
      <c r="J291" s="39" t="s">
        <v>11</v>
      </c>
      <c r="K291" s="42"/>
    </row>
    <row r="292" spans="1:11" x14ac:dyDescent="0.25">
      <c r="A292" s="3" t="s">
        <v>667</v>
      </c>
      <c r="B292" s="3">
        <v>6108</v>
      </c>
      <c r="C292" s="3" t="s">
        <v>1495</v>
      </c>
      <c r="D292" s="3">
        <v>3</v>
      </c>
      <c r="E292" s="3" t="s">
        <v>1496</v>
      </c>
      <c r="F292" s="3">
        <v>24.14</v>
      </c>
      <c r="G292" s="3" t="s">
        <v>15</v>
      </c>
      <c r="H292" s="3">
        <v>6035</v>
      </c>
      <c r="I292" s="3">
        <v>250</v>
      </c>
      <c r="J292" s="39" t="s">
        <v>11</v>
      </c>
      <c r="K292" s="42"/>
    </row>
    <row r="293" spans="1:11" x14ac:dyDescent="0.25">
      <c r="A293" s="3" t="s">
        <v>667</v>
      </c>
      <c r="B293" s="3">
        <v>6108</v>
      </c>
      <c r="C293" s="3" t="s">
        <v>1495</v>
      </c>
      <c r="D293" s="3">
        <v>4</v>
      </c>
      <c r="E293" s="3" t="s">
        <v>1497</v>
      </c>
      <c r="F293" s="3">
        <v>23.8</v>
      </c>
      <c r="G293" s="3" t="s">
        <v>15</v>
      </c>
      <c r="H293" s="3">
        <v>5950</v>
      </c>
      <c r="I293" s="3">
        <v>250</v>
      </c>
      <c r="J293" s="39" t="s">
        <v>11</v>
      </c>
      <c r="K293" s="42"/>
    </row>
    <row r="294" spans="1:11" x14ac:dyDescent="0.25">
      <c r="A294" s="36" t="s">
        <v>667</v>
      </c>
      <c r="B294" s="36">
        <v>6108</v>
      </c>
      <c r="C294" s="36" t="s">
        <v>1495</v>
      </c>
      <c r="D294" s="36">
        <v>5</v>
      </c>
      <c r="E294" s="36" t="s">
        <v>1496</v>
      </c>
      <c r="F294" s="36">
        <v>24.14</v>
      </c>
      <c r="G294" s="36" t="s">
        <v>10</v>
      </c>
      <c r="H294" s="36">
        <v>0</v>
      </c>
      <c r="I294" s="36">
        <v>0</v>
      </c>
      <c r="J294" s="44" t="s">
        <v>11</v>
      </c>
      <c r="K294" s="42"/>
    </row>
    <row r="295" spans="1:11" x14ac:dyDescent="0.25">
      <c r="A295" s="36" t="s">
        <v>667</v>
      </c>
      <c r="B295" s="36">
        <v>6108</v>
      </c>
      <c r="C295" s="36" t="s">
        <v>1495</v>
      </c>
      <c r="D295" s="36">
        <v>6</v>
      </c>
      <c r="E295" s="36" t="s">
        <v>1497</v>
      </c>
      <c r="F295" s="36">
        <v>23.8</v>
      </c>
      <c r="G295" s="36" t="s">
        <v>10</v>
      </c>
      <c r="H295" s="36">
        <v>0</v>
      </c>
      <c r="I295" s="36">
        <v>0</v>
      </c>
      <c r="J295" s="44" t="s">
        <v>11</v>
      </c>
      <c r="K295" s="42"/>
    </row>
    <row r="296" spans="1:11" x14ac:dyDescent="0.25">
      <c r="A296" s="74" t="s">
        <v>667</v>
      </c>
      <c r="B296" s="74">
        <v>6110</v>
      </c>
      <c r="C296" s="74" t="s">
        <v>1498</v>
      </c>
      <c r="D296" s="74">
        <v>11</v>
      </c>
      <c r="E296" s="74" t="s">
        <v>1498</v>
      </c>
      <c r="F296" s="74">
        <v>10.89</v>
      </c>
      <c r="G296" s="74">
        <v>7</v>
      </c>
      <c r="H296" s="74">
        <v>359.37</v>
      </c>
      <c r="I296" s="74">
        <v>33</v>
      </c>
      <c r="J296" s="75" t="s">
        <v>8</v>
      </c>
      <c r="K296" s="42"/>
    </row>
    <row r="297" spans="1:11" x14ac:dyDescent="0.25">
      <c r="A297" s="74" t="s">
        <v>667</v>
      </c>
      <c r="B297" s="74">
        <v>6110</v>
      </c>
      <c r="C297" s="74" t="s">
        <v>1498</v>
      </c>
      <c r="D297" s="74">
        <v>25</v>
      </c>
      <c r="E297" s="74" t="s">
        <v>1498</v>
      </c>
      <c r="F297" s="74">
        <v>10.89</v>
      </c>
      <c r="G297" s="74" t="s">
        <v>13</v>
      </c>
      <c r="H297" s="74">
        <v>1971.09</v>
      </c>
      <c r="I297" s="74">
        <v>181</v>
      </c>
      <c r="J297" s="75">
        <v>0</v>
      </c>
      <c r="K297" s="42"/>
    </row>
    <row r="298" spans="1:11" x14ac:dyDescent="0.25">
      <c r="A298" s="74" t="s">
        <v>667</v>
      </c>
      <c r="B298" s="74">
        <v>6110</v>
      </c>
      <c r="C298" s="74" t="s">
        <v>1498</v>
      </c>
      <c r="D298" s="74">
        <v>26</v>
      </c>
      <c r="E298" s="74" t="s">
        <v>1499</v>
      </c>
      <c r="F298" s="74">
        <v>10.89</v>
      </c>
      <c r="G298" s="74" t="s">
        <v>13</v>
      </c>
      <c r="H298" s="74">
        <v>1971.09</v>
      </c>
      <c r="I298" s="74">
        <v>181</v>
      </c>
      <c r="J298" s="75">
        <v>0</v>
      </c>
      <c r="K298" s="42"/>
    </row>
    <row r="299" spans="1:11" x14ac:dyDescent="0.25">
      <c r="A299" s="74" t="s">
        <v>667</v>
      </c>
      <c r="B299" s="74">
        <v>6110</v>
      </c>
      <c r="C299" s="74" t="s">
        <v>1498</v>
      </c>
      <c r="D299" s="74">
        <v>41</v>
      </c>
      <c r="E299" s="74" t="s">
        <v>1498</v>
      </c>
      <c r="F299" s="74">
        <v>10.89</v>
      </c>
      <c r="G299" s="74" t="s">
        <v>13</v>
      </c>
      <c r="H299" s="74">
        <v>1971.09</v>
      </c>
      <c r="I299" s="74">
        <v>181</v>
      </c>
      <c r="J299" s="75">
        <v>0</v>
      </c>
      <c r="K299" s="42"/>
    </row>
    <row r="300" spans="1:11" x14ac:dyDescent="0.25">
      <c r="A300" s="74" t="s">
        <v>667</v>
      </c>
      <c r="B300" s="74">
        <v>6110</v>
      </c>
      <c r="C300" s="74" t="s">
        <v>1498</v>
      </c>
      <c r="D300" s="74">
        <v>43</v>
      </c>
      <c r="E300" s="74" t="s">
        <v>1500</v>
      </c>
      <c r="F300" s="74">
        <v>12.29</v>
      </c>
      <c r="G300" s="74" t="s">
        <v>13</v>
      </c>
      <c r="H300" s="74">
        <v>2224.4899999999998</v>
      </c>
      <c r="I300" s="74">
        <v>181</v>
      </c>
      <c r="J300" s="75">
        <v>0</v>
      </c>
      <c r="K300" s="42"/>
    </row>
    <row r="301" spans="1:11" x14ac:dyDescent="0.25">
      <c r="A301" s="74" t="s">
        <v>667</v>
      </c>
      <c r="B301" s="74">
        <v>6110</v>
      </c>
      <c r="C301" s="74" t="s">
        <v>1498</v>
      </c>
      <c r="D301" s="74">
        <v>45</v>
      </c>
      <c r="E301" s="74" t="s">
        <v>1498</v>
      </c>
      <c r="F301" s="74">
        <v>10.89</v>
      </c>
      <c r="G301" s="74" t="s">
        <v>15</v>
      </c>
      <c r="H301" s="74">
        <v>1328.58</v>
      </c>
      <c r="I301" s="74">
        <v>122</v>
      </c>
      <c r="J301" s="75" t="s">
        <v>11</v>
      </c>
      <c r="K301" s="42"/>
    </row>
    <row r="302" spans="1:11" x14ac:dyDescent="0.25">
      <c r="A302" s="74" t="s">
        <v>667</v>
      </c>
      <c r="B302" s="74">
        <v>6110</v>
      </c>
      <c r="C302" s="74" t="s">
        <v>1498</v>
      </c>
      <c r="D302" s="74">
        <v>47</v>
      </c>
      <c r="E302" s="74" t="s">
        <v>1498</v>
      </c>
      <c r="F302" s="74">
        <v>11.18</v>
      </c>
      <c r="G302" s="74" t="s">
        <v>15</v>
      </c>
      <c r="H302" s="74">
        <v>1073.28</v>
      </c>
      <c r="I302" s="74">
        <v>96</v>
      </c>
      <c r="J302" s="75" t="s">
        <v>244</v>
      </c>
      <c r="K302" s="42"/>
    </row>
    <row r="303" spans="1:11" x14ac:dyDescent="0.25">
      <c r="A303" s="74" t="s">
        <v>667</v>
      </c>
      <c r="B303" s="74">
        <v>6110</v>
      </c>
      <c r="C303" s="74" t="s">
        <v>1498</v>
      </c>
      <c r="D303" s="74">
        <v>48</v>
      </c>
      <c r="E303" s="74" t="s">
        <v>1499</v>
      </c>
      <c r="F303" s="74">
        <v>10.89</v>
      </c>
      <c r="G303" s="74" t="s">
        <v>13</v>
      </c>
      <c r="H303" s="74">
        <v>1971.09</v>
      </c>
      <c r="I303" s="74">
        <v>181</v>
      </c>
      <c r="J303" s="75">
        <v>0</v>
      </c>
      <c r="K303" s="42"/>
    </row>
    <row r="304" spans="1:11" x14ac:dyDescent="0.25">
      <c r="A304" s="74" t="s">
        <v>667</v>
      </c>
      <c r="B304" s="74">
        <v>6110</v>
      </c>
      <c r="C304" s="74" t="s">
        <v>1498</v>
      </c>
      <c r="D304" s="74">
        <v>49</v>
      </c>
      <c r="E304" s="74" t="s">
        <v>1498</v>
      </c>
      <c r="F304" s="74">
        <v>10.89</v>
      </c>
      <c r="G304" s="74" t="s">
        <v>15</v>
      </c>
      <c r="H304" s="74">
        <v>315.81</v>
      </c>
      <c r="I304" s="74">
        <v>29</v>
      </c>
      <c r="J304" s="75" t="s">
        <v>239</v>
      </c>
      <c r="K304" s="42"/>
    </row>
    <row r="305" spans="1:11" x14ac:dyDescent="0.25">
      <c r="A305" s="74" t="s">
        <v>667</v>
      </c>
      <c r="B305" s="74">
        <v>6110</v>
      </c>
      <c r="C305" s="74" t="s">
        <v>1498</v>
      </c>
      <c r="D305" s="74">
        <v>50</v>
      </c>
      <c r="E305" s="74" t="s">
        <v>1499</v>
      </c>
      <c r="F305" s="74">
        <v>10.89</v>
      </c>
      <c r="G305" s="74">
        <v>7</v>
      </c>
      <c r="H305" s="74">
        <v>359.37</v>
      </c>
      <c r="I305" s="74">
        <v>33</v>
      </c>
      <c r="J305" s="75" t="s">
        <v>8</v>
      </c>
      <c r="K305" s="42"/>
    </row>
    <row r="306" spans="1:11" x14ac:dyDescent="0.25">
      <c r="A306" s="74" t="s">
        <v>667</v>
      </c>
      <c r="B306" s="74">
        <v>6110</v>
      </c>
      <c r="C306" s="74" t="s">
        <v>1498</v>
      </c>
      <c r="D306" s="74">
        <v>51</v>
      </c>
      <c r="E306" s="74" t="s">
        <v>1498</v>
      </c>
      <c r="F306" s="74">
        <v>10.89</v>
      </c>
      <c r="G306" s="74" t="s">
        <v>148</v>
      </c>
      <c r="H306" s="74">
        <v>566.28</v>
      </c>
      <c r="I306" s="74">
        <v>52</v>
      </c>
      <c r="J306" s="75">
        <v>0</v>
      </c>
      <c r="K306" s="42"/>
    </row>
    <row r="307" spans="1:11" x14ac:dyDescent="0.25">
      <c r="A307" s="74" t="s">
        <v>667</v>
      </c>
      <c r="B307" s="74">
        <v>6110</v>
      </c>
      <c r="C307" s="74" t="s">
        <v>1498</v>
      </c>
      <c r="D307" s="74">
        <v>52</v>
      </c>
      <c r="E307" s="74" t="s">
        <v>1499</v>
      </c>
      <c r="F307" s="74">
        <v>10.89</v>
      </c>
      <c r="G307" s="74" t="s">
        <v>13</v>
      </c>
      <c r="H307" s="74">
        <v>1971.09</v>
      </c>
      <c r="I307" s="74">
        <v>181</v>
      </c>
      <c r="J307" s="75">
        <v>0</v>
      </c>
      <c r="K307" s="42"/>
    </row>
    <row r="308" spans="1:11" x14ac:dyDescent="0.25">
      <c r="A308" s="74" t="s">
        <v>667</v>
      </c>
      <c r="B308" s="74">
        <v>6110</v>
      </c>
      <c r="C308" s="74" t="s">
        <v>1498</v>
      </c>
      <c r="D308" s="74">
        <v>54</v>
      </c>
      <c r="E308" s="74" t="s">
        <v>1501</v>
      </c>
      <c r="F308" s="74">
        <v>14.77</v>
      </c>
      <c r="G308" s="74" t="s">
        <v>148</v>
      </c>
      <c r="H308" s="74">
        <v>871.43</v>
      </c>
      <c r="I308" s="74">
        <v>59</v>
      </c>
      <c r="J308" s="75" t="s">
        <v>8</v>
      </c>
      <c r="K308" s="42"/>
    </row>
    <row r="309" spans="1:11" x14ac:dyDescent="0.25">
      <c r="A309" s="74" t="s">
        <v>667</v>
      </c>
      <c r="B309" s="74">
        <v>6110</v>
      </c>
      <c r="C309" s="74" t="s">
        <v>1498</v>
      </c>
      <c r="D309" s="74">
        <v>55</v>
      </c>
      <c r="E309" s="74" t="s">
        <v>1498</v>
      </c>
      <c r="F309" s="74">
        <v>10.89</v>
      </c>
      <c r="G309" s="74" t="s">
        <v>13</v>
      </c>
      <c r="H309" s="74">
        <v>1971.09</v>
      </c>
      <c r="I309" s="74">
        <v>181</v>
      </c>
      <c r="J309" s="75">
        <v>0</v>
      </c>
      <c r="K309" s="42"/>
    </row>
    <row r="310" spans="1:11" x14ac:dyDescent="0.25">
      <c r="A310" s="74" t="s">
        <v>667</v>
      </c>
      <c r="B310" s="74">
        <v>6110</v>
      </c>
      <c r="C310" s="74" t="s">
        <v>1498</v>
      </c>
      <c r="D310" s="74">
        <v>56</v>
      </c>
      <c r="E310" s="74" t="s">
        <v>1502</v>
      </c>
      <c r="F310" s="74">
        <v>12.31</v>
      </c>
      <c r="G310" s="74" t="s">
        <v>15</v>
      </c>
      <c r="H310" s="74">
        <v>1501.82</v>
      </c>
      <c r="I310" s="74">
        <v>122</v>
      </c>
      <c r="J310" s="75" t="s">
        <v>11</v>
      </c>
      <c r="K310" s="42"/>
    </row>
    <row r="311" spans="1:11" x14ac:dyDescent="0.25">
      <c r="A311" s="74" t="s">
        <v>667</v>
      </c>
      <c r="B311" s="74">
        <v>6110</v>
      </c>
      <c r="C311" s="74" t="s">
        <v>1498</v>
      </c>
      <c r="D311" s="74">
        <v>58</v>
      </c>
      <c r="E311" s="74" t="s">
        <v>1499</v>
      </c>
      <c r="F311" s="74">
        <v>10.89</v>
      </c>
      <c r="G311" s="74" t="s">
        <v>15</v>
      </c>
      <c r="H311" s="74">
        <v>1328.58</v>
      </c>
      <c r="I311" s="74">
        <v>122</v>
      </c>
      <c r="J311" s="75" t="s">
        <v>11</v>
      </c>
      <c r="K311" s="42"/>
    </row>
    <row r="312" spans="1:11" x14ac:dyDescent="0.25">
      <c r="A312" s="74" t="s">
        <v>667</v>
      </c>
      <c r="B312" s="74">
        <v>6110</v>
      </c>
      <c r="C312" s="74" t="s">
        <v>1498</v>
      </c>
      <c r="D312" s="74">
        <v>60</v>
      </c>
      <c r="E312" s="74" t="s">
        <v>1499</v>
      </c>
      <c r="F312" s="74">
        <v>10.89</v>
      </c>
      <c r="G312" s="74" t="s">
        <v>10</v>
      </c>
      <c r="H312" s="74">
        <v>1687.95</v>
      </c>
      <c r="I312" s="74">
        <v>155</v>
      </c>
      <c r="J312" s="75">
        <v>0</v>
      </c>
      <c r="K312" s="42"/>
    </row>
    <row r="313" spans="1:11" x14ac:dyDescent="0.25">
      <c r="A313" s="74" t="s">
        <v>667</v>
      </c>
      <c r="B313" s="74">
        <v>6110</v>
      </c>
      <c r="C313" s="74" t="s">
        <v>1498</v>
      </c>
      <c r="D313" s="74">
        <v>62</v>
      </c>
      <c r="E313" s="74" t="s">
        <v>1499</v>
      </c>
      <c r="F313" s="74">
        <v>10.89</v>
      </c>
      <c r="G313" s="74" t="s">
        <v>13</v>
      </c>
      <c r="H313" s="74">
        <v>1971.09</v>
      </c>
      <c r="I313" s="74">
        <v>181</v>
      </c>
      <c r="J313" s="75">
        <v>0</v>
      </c>
      <c r="K313" s="42"/>
    </row>
    <row r="314" spans="1:11" x14ac:dyDescent="0.25">
      <c r="A314" s="3" t="s">
        <v>667</v>
      </c>
      <c r="B314" s="3">
        <v>6113</v>
      </c>
      <c r="C314" s="3" t="s">
        <v>1503</v>
      </c>
      <c r="D314" s="3">
        <v>1</v>
      </c>
      <c r="E314" s="3" t="s">
        <v>1504</v>
      </c>
      <c r="F314" s="3">
        <v>30.61</v>
      </c>
      <c r="G314" s="3" t="s">
        <v>1505</v>
      </c>
      <c r="H314" s="3">
        <v>4622.1099999999997</v>
      </c>
      <c r="I314" s="3">
        <v>151</v>
      </c>
      <c r="J314" s="39" t="s">
        <v>11</v>
      </c>
      <c r="K314" s="42"/>
    </row>
    <row r="315" spans="1:11" x14ac:dyDescent="0.25">
      <c r="A315" s="3" t="s">
        <v>667</v>
      </c>
      <c r="B315" s="3">
        <v>6113</v>
      </c>
      <c r="C315" s="3" t="s">
        <v>1503</v>
      </c>
      <c r="D315" s="3">
        <v>2</v>
      </c>
      <c r="E315" s="3" t="s">
        <v>1506</v>
      </c>
      <c r="F315" s="3">
        <v>30.69</v>
      </c>
      <c r="G315" s="3" t="s">
        <v>1505</v>
      </c>
      <c r="H315" s="3">
        <v>4634.1899999999996</v>
      </c>
      <c r="I315" s="3">
        <v>151</v>
      </c>
      <c r="J315" s="39" t="s">
        <v>11</v>
      </c>
      <c r="K315" s="42"/>
    </row>
    <row r="316" spans="1:11" x14ac:dyDescent="0.25">
      <c r="A316" s="3" t="s">
        <v>667</v>
      </c>
      <c r="B316" s="3">
        <v>6113</v>
      </c>
      <c r="C316" s="3" t="s">
        <v>1503</v>
      </c>
      <c r="D316" s="3">
        <v>3</v>
      </c>
      <c r="E316" s="3" t="s">
        <v>1504</v>
      </c>
      <c r="F316" s="3">
        <v>30.61</v>
      </c>
      <c r="G316" s="3" t="s">
        <v>13</v>
      </c>
      <c r="H316" s="3">
        <v>11172.65</v>
      </c>
      <c r="I316" s="3">
        <v>365</v>
      </c>
      <c r="J316" s="39">
        <v>0</v>
      </c>
      <c r="K316" s="42"/>
    </row>
    <row r="317" spans="1:11" x14ac:dyDescent="0.25">
      <c r="A317" s="3" t="s">
        <v>667</v>
      </c>
      <c r="B317" s="3">
        <v>6113</v>
      </c>
      <c r="C317" s="3" t="s">
        <v>1503</v>
      </c>
      <c r="D317" s="3">
        <v>4</v>
      </c>
      <c r="E317" s="3" t="s">
        <v>1506</v>
      </c>
      <c r="F317" s="3">
        <v>30.69</v>
      </c>
      <c r="G317" s="3" t="s">
        <v>13</v>
      </c>
      <c r="H317" s="3">
        <v>11201.85</v>
      </c>
      <c r="I317" s="3">
        <v>365</v>
      </c>
      <c r="J317" s="39">
        <v>0</v>
      </c>
      <c r="K317" s="42"/>
    </row>
    <row r="318" spans="1:11" x14ac:dyDescent="0.25">
      <c r="A318" s="3" t="s">
        <v>667</v>
      </c>
      <c r="B318" s="3">
        <v>6116</v>
      </c>
      <c r="C318" s="3" t="s">
        <v>1507</v>
      </c>
      <c r="D318" s="3">
        <v>9</v>
      </c>
      <c r="E318" s="3" t="s">
        <v>1507</v>
      </c>
      <c r="F318" s="3">
        <v>16.13</v>
      </c>
      <c r="G318" s="3" t="s">
        <v>15</v>
      </c>
      <c r="H318" s="3">
        <v>4032.5</v>
      </c>
      <c r="I318" s="3">
        <v>250</v>
      </c>
      <c r="J318" s="39" t="s">
        <v>11</v>
      </c>
      <c r="K318" s="42"/>
    </row>
    <row r="319" spans="1:11" x14ac:dyDescent="0.25">
      <c r="A319" s="3" t="s">
        <v>667</v>
      </c>
      <c r="B319" s="3">
        <v>6116</v>
      </c>
      <c r="C319" s="3" t="s">
        <v>1507</v>
      </c>
      <c r="D319" s="3">
        <v>10</v>
      </c>
      <c r="E319" s="3" t="s">
        <v>1508</v>
      </c>
      <c r="F319" s="3">
        <v>16.07</v>
      </c>
      <c r="G319" s="3" t="s">
        <v>15</v>
      </c>
      <c r="H319" s="3">
        <v>4017.5</v>
      </c>
      <c r="I319" s="3">
        <v>250</v>
      </c>
      <c r="J319" s="39" t="s">
        <v>11</v>
      </c>
      <c r="K319" s="42"/>
    </row>
    <row r="320" spans="1:11" x14ac:dyDescent="0.25">
      <c r="A320" s="3" t="s">
        <v>667</v>
      </c>
      <c r="B320" s="3">
        <v>6117</v>
      </c>
      <c r="C320" s="3" t="s">
        <v>1509</v>
      </c>
      <c r="D320" s="3">
        <v>3</v>
      </c>
      <c r="E320" s="3" t="s">
        <v>1510</v>
      </c>
      <c r="F320" s="3">
        <v>41.44</v>
      </c>
      <c r="G320" s="3" t="s">
        <v>10</v>
      </c>
      <c r="H320" s="3">
        <v>12473.44</v>
      </c>
      <c r="I320" s="3">
        <v>301</v>
      </c>
      <c r="J320" s="39" t="s">
        <v>11</v>
      </c>
      <c r="K320" s="42"/>
    </row>
    <row r="321" spans="1:11" x14ac:dyDescent="0.25">
      <c r="A321" s="3" t="s">
        <v>667</v>
      </c>
      <c r="B321" s="3">
        <v>6117</v>
      </c>
      <c r="C321" s="3" t="s">
        <v>1509</v>
      </c>
      <c r="D321" s="3">
        <v>5</v>
      </c>
      <c r="E321" s="3" t="s">
        <v>1510</v>
      </c>
      <c r="F321" s="3">
        <v>41.44</v>
      </c>
      <c r="G321" s="3">
        <v>4</v>
      </c>
      <c r="H321" s="3">
        <v>2196.3200000000002</v>
      </c>
      <c r="I321" s="3">
        <v>53</v>
      </c>
      <c r="J321" s="39">
        <v>0</v>
      </c>
      <c r="K321" s="42"/>
    </row>
    <row r="322" spans="1:11" x14ac:dyDescent="0.25">
      <c r="A322" s="36" t="s">
        <v>667</v>
      </c>
      <c r="B322" s="36">
        <v>6117</v>
      </c>
      <c r="C322" s="36" t="s">
        <v>1509</v>
      </c>
      <c r="D322" s="36">
        <v>6</v>
      </c>
      <c r="E322" s="36" t="s">
        <v>1511</v>
      </c>
      <c r="F322" s="36">
        <v>41.4</v>
      </c>
      <c r="G322" s="36">
        <v>4</v>
      </c>
      <c r="H322" s="36">
        <v>0</v>
      </c>
      <c r="I322" s="36">
        <v>0</v>
      </c>
      <c r="J322" s="44">
        <v>0</v>
      </c>
      <c r="K322" s="42"/>
    </row>
    <row r="323" spans="1:11" x14ac:dyDescent="0.25">
      <c r="A323" s="3" t="s">
        <v>667</v>
      </c>
      <c r="B323" s="3">
        <v>6117</v>
      </c>
      <c r="C323" s="3" t="s">
        <v>1509</v>
      </c>
      <c r="D323" s="3">
        <v>7</v>
      </c>
      <c r="E323" s="3" t="s">
        <v>1510</v>
      </c>
      <c r="F323" s="3">
        <v>41.44</v>
      </c>
      <c r="G323" s="3" t="s">
        <v>10</v>
      </c>
      <c r="H323" s="3">
        <v>12970.72</v>
      </c>
      <c r="I323" s="3">
        <v>313</v>
      </c>
      <c r="J323" s="39">
        <v>0</v>
      </c>
      <c r="K323" s="42"/>
    </row>
    <row r="324" spans="1:11" x14ac:dyDescent="0.25">
      <c r="A324" s="3" t="s">
        <v>667</v>
      </c>
      <c r="B324" s="3">
        <v>6117</v>
      </c>
      <c r="C324" s="3" t="s">
        <v>1509</v>
      </c>
      <c r="D324" s="3">
        <v>11</v>
      </c>
      <c r="E324" s="3" t="s">
        <v>1512</v>
      </c>
      <c r="F324" s="3">
        <v>30.69</v>
      </c>
      <c r="G324" s="3" t="s">
        <v>1513</v>
      </c>
      <c r="H324" s="3">
        <v>7979.4</v>
      </c>
      <c r="I324" s="3">
        <v>260</v>
      </c>
      <c r="J324" s="39">
        <v>0</v>
      </c>
      <c r="K324" s="42"/>
    </row>
    <row r="325" spans="1:11" x14ac:dyDescent="0.25">
      <c r="A325" s="3" t="s">
        <v>667</v>
      </c>
      <c r="B325" s="3">
        <v>6117</v>
      </c>
      <c r="C325" s="3" t="s">
        <v>1509</v>
      </c>
      <c r="D325" s="3">
        <v>12</v>
      </c>
      <c r="E325" s="3" t="s">
        <v>1511</v>
      </c>
      <c r="F325" s="3">
        <v>41.4</v>
      </c>
      <c r="G325" s="3" t="s">
        <v>10</v>
      </c>
      <c r="H325" s="3">
        <v>12461.4</v>
      </c>
      <c r="I325" s="3">
        <v>301</v>
      </c>
      <c r="J325" s="39" t="s">
        <v>11</v>
      </c>
      <c r="K325" s="42"/>
    </row>
    <row r="326" spans="1:11" x14ac:dyDescent="0.25">
      <c r="A326" s="3" t="s">
        <v>667</v>
      </c>
      <c r="B326" s="3">
        <v>6117</v>
      </c>
      <c r="C326" s="3" t="s">
        <v>1509</v>
      </c>
      <c r="D326" s="3">
        <v>13</v>
      </c>
      <c r="E326" s="3" t="s">
        <v>1512</v>
      </c>
      <c r="F326" s="3">
        <v>30.69</v>
      </c>
      <c r="G326" s="3" t="s">
        <v>15</v>
      </c>
      <c r="H326" s="3">
        <v>7672.5</v>
      </c>
      <c r="I326" s="3">
        <v>250</v>
      </c>
      <c r="J326" s="39" t="s">
        <v>11</v>
      </c>
      <c r="K326" s="42"/>
    </row>
    <row r="327" spans="1:11" x14ac:dyDescent="0.25">
      <c r="A327" s="36" t="s">
        <v>667</v>
      </c>
      <c r="B327" s="36">
        <v>6117</v>
      </c>
      <c r="C327" s="36" t="s">
        <v>1509</v>
      </c>
      <c r="D327" s="36">
        <v>15</v>
      </c>
      <c r="E327" s="36" t="s">
        <v>1510</v>
      </c>
      <c r="F327" s="36">
        <v>41.44</v>
      </c>
      <c r="G327" s="36">
        <v>7</v>
      </c>
      <c r="H327" s="36">
        <v>0</v>
      </c>
      <c r="I327" s="36">
        <v>0</v>
      </c>
      <c r="J327" s="44">
        <v>0</v>
      </c>
      <c r="K327" s="42"/>
    </row>
    <row r="328" spans="1:11" x14ac:dyDescent="0.25">
      <c r="A328" s="3" t="s">
        <v>667</v>
      </c>
      <c r="B328" s="3">
        <v>6117</v>
      </c>
      <c r="C328" s="3" t="s">
        <v>1509</v>
      </c>
      <c r="D328" s="3">
        <v>16</v>
      </c>
      <c r="E328" s="3" t="s">
        <v>1514</v>
      </c>
      <c r="F328" s="3">
        <v>30.65</v>
      </c>
      <c r="G328" s="3" t="s">
        <v>1513</v>
      </c>
      <c r="H328" s="3">
        <v>7969</v>
      </c>
      <c r="I328" s="3">
        <v>260</v>
      </c>
      <c r="J328" s="39">
        <v>0</v>
      </c>
      <c r="K328" s="42"/>
    </row>
    <row r="329" spans="1:11" x14ac:dyDescent="0.25">
      <c r="A329" s="3" t="s">
        <v>667</v>
      </c>
      <c r="B329" s="3">
        <v>6117</v>
      </c>
      <c r="C329" s="3" t="s">
        <v>1509</v>
      </c>
      <c r="D329" s="3">
        <v>17</v>
      </c>
      <c r="E329" s="3" t="s">
        <v>1510</v>
      </c>
      <c r="F329" s="3">
        <v>41.44</v>
      </c>
      <c r="G329" s="3">
        <v>7</v>
      </c>
      <c r="H329" s="3">
        <v>2154.88</v>
      </c>
      <c r="I329" s="3">
        <v>52</v>
      </c>
      <c r="J329" s="39">
        <v>0</v>
      </c>
      <c r="K329" s="42"/>
    </row>
    <row r="330" spans="1:11" x14ac:dyDescent="0.25">
      <c r="A330" s="3" t="s">
        <v>667</v>
      </c>
      <c r="B330" s="3">
        <v>6117</v>
      </c>
      <c r="C330" s="3" t="s">
        <v>1509</v>
      </c>
      <c r="D330" s="3">
        <v>20</v>
      </c>
      <c r="E330" s="3" t="s">
        <v>1511</v>
      </c>
      <c r="F330" s="3">
        <v>41.4</v>
      </c>
      <c r="G330" s="3">
        <v>7</v>
      </c>
      <c r="H330" s="3">
        <v>2152.8000000000002</v>
      </c>
      <c r="I330" s="3">
        <v>52</v>
      </c>
      <c r="J330" s="39">
        <v>0</v>
      </c>
      <c r="K330" s="42"/>
    </row>
    <row r="331" spans="1:11" x14ac:dyDescent="0.25">
      <c r="A331" s="3" t="s">
        <v>667</v>
      </c>
      <c r="B331" s="3">
        <v>6117</v>
      </c>
      <c r="C331" s="3" t="s">
        <v>1509</v>
      </c>
      <c r="D331" s="3">
        <v>22</v>
      </c>
      <c r="E331" s="3" t="s">
        <v>1511</v>
      </c>
      <c r="F331" s="3">
        <v>41.4</v>
      </c>
      <c r="G331" s="3">
        <v>7</v>
      </c>
      <c r="H331" s="3">
        <v>2152.8000000000002</v>
      </c>
      <c r="I331" s="3">
        <v>52</v>
      </c>
      <c r="J331" s="39">
        <v>0</v>
      </c>
      <c r="K331" s="42"/>
    </row>
    <row r="332" spans="1:11" x14ac:dyDescent="0.25">
      <c r="A332" s="3" t="s">
        <v>667</v>
      </c>
      <c r="B332" s="3">
        <v>6117</v>
      </c>
      <c r="C332" s="3" t="s">
        <v>1509</v>
      </c>
      <c r="D332" s="3">
        <v>28</v>
      </c>
      <c r="E332" s="3" t="s">
        <v>1515</v>
      </c>
      <c r="F332" s="3">
        <v>32.5</v>
      </c>
      <c r="G332" s="3" t="s">
        <v>15</v>
      </c>
      <c r="H332" s="3">
        <v>5492.5</v>
      </c>
      <c r="I332" s="3">
        <v>169</v>
      </c>
      <c r="J332" s="39" t="s">
        <v>244</v>
      </c>
      <c r="K332" s="42"/>
    </row>
    <row r="333" spans="1:11" x14ac:dyDescent="0.25">
      <c r="A333" s="3" t="s">
        <v>667</v>
      </c>
      <c r="B333" s="3">
        <v>6117</v>
      </c>
      <c r="C333" s="3" t="s">
        <v>1509</v>
      </c>
      <c r="D333" s="3">
        <v>30</v>
      </c>
      <c r="E333" s="3" t="s">
        <v>1514</v>
      </c>
      <c r="F333" s="3">
        <v>30.6</v>
      </c>
      <c r="G333" s="3" t="s">
        <v>15</v>
      </c>
      <c r="H333" s="3">
        <v>2478.6</v>
      </c>
      <c r="I333" s="3">
        <v>81</v>
      </c>
      <c r="J333" s="39" t="s">
        <v>1516</v>
      </c>
      <c r="K333" s="42"/>
    </row>
    <row r="334" spans="1:11" x14ac:dyDescent="0.25">
      <c r="A334" s="3" t="s">
        <v>667</v>
      </c>
      <c r="B334" s="3">
        <v>6117</v>
      </c>
      <c r="C334" s="3" t="s">
        <v>1509</v>
      </c>
      <c r="D334" s="3">
        <v>32</v>
      </c>
      <c r="E334" s="3" t="s">
        <v>1511</v>
      </c>
      <c r="F334" s="3">
        <v>41.4</v>
      </c>
      <c r="G334" s="3" t="s">
        <v>10</v>
      </c>
      <c r="H334" s="3">
        <v>12958.2</v>
      </c>
      <c r="I334" s="3">
        <v>313</v>
      </c>
      <c r="J334" s="39">
        <v>0</v>
      </c>
      <c r="K334" s="42"/>
    </row>
    <row r="335" spans="1:11" x14ac:dyDescent="0.25">
      <c r="A335" s="3" t="s">
        <v>667</v>
      </c>
      <c r="B335" s="3">
        <v>6118</v>
      </c>
      <c r="C335" s="3" t="s">
        <v>1517</v>
      </c>
      <c r="D335" s="3">
        <v>5</v>
      </c>
      <c r="E335" s="3" t="s">
        <v>1517</v>
      </c>
      <c r="F335" s="3">
        <v>40.22</v>
      </c>
      <c r="G335" s="3" t="s">
        <v>10</v>
      </c>
      <c r="H335" s="3">
        <v>12106.22</v>
      </c>
      <c r="I335" s="3">
        <v>301</v>
      </c>
      <c r="J335" s="39" t="s">
        <v>11</v>
      </c>
      <c r="K335" s="42"/>
    </row>
    <row r="336" spans="1:11" x14ac:dyDescent="0.25">
      <c r="A336" s="3" t="s">
        <v>667</v>
      </c>
      <c r="B336" s="3">
        <v>6118</v>
      </c>
      <c r="C336" s="3" t="s">
        <v>1517</v>
      </c>
      <c r="D336" s="3">
        <v>6</v>
      </c>
      <c r="E336" s="3" t="s">
        <v>1518</v>
      </c>
      <c r="F336" s="3">
        <v>64.510000000000005</v>
      </c>
      <c r="G336" s="3" t="s">
        <v>15</v>
      </c>
      <c r="H336" s="3">
        <v>16127.5</v>
      </c>
      <c r="I336" s="3">
        <v>250</v>
      </c>
      <c r="J336" s="39" t="s">
        <v>11</v>
      </c>
      <c r="K336" s="42"/>
    </row>
    <row r="337" spans="1:11" x14ac:dyDescent="0.25">
      <c r="A337" s="3" t="s">
        <v>667</v>
      </c>
      <c r="B337" s="3">
        <v>6118</v>
      </c>
      <c r="C337" s="3" t="s">
        <v>1517</v>
      </c>
      <c r="D337" s="3">
        <v>8</v>
      </c>
      <c r="E337" s="3" t="s">
        <v>1519</v>
      </c>
      <c r="F337" s="3">
        <v>45.27</v>
      </c>
      <c r="G337" s="3" t="s">
        <v>15</v>
      </c>
      <c r="H337" s="3">
        <v>11317.5</v>
      </c>
      <c r="I337" s="3">
        <v>250</v>
      </c>
      <c r="J337" s="39" t="s">
        <v>11</v>
      </c>
      <c r="K337" s="42"/>
    </row>
    <row r="338" spans="1:11" x14ac:dyDescent="0.25">
      <c r="A338" s="3" t="s">
        <v>667</v>
      </c>
      <c r="B338" s="3">
        <v>6119</v>
      </c>
      <c r="C338" s="3" t="s">
        <v>1520</v>
      </c>
      <c r="D338" s="3">
        <v>2</v>
      </c>
      <c r="E338" s="3" t="s">
        <v>1521</v>
      </c>
      <c r="F338" s="3">
        <v>18.73</v>
      </c>
      <c r="G338" s="3" t="s">
        <v>13</v>
      </c>
      <c r="H338" s="3">
        <v>6836.45</v>
      </c>
      <c r="I338" s="3">
        <v>365</v>
      </c>
      <c r="J338" s="39">
        <v>0</v>
      </c>
      <c r="K338" s="42"/>
    </row>
    <row r="339" spans="1:11" x14ac:dyDescent="0.25">
      <c r="A339" s="3" t="s">
        <v>667</v>
      </c>
      <c r="B339" s="3">
        <v>6119</v>
      </c>
      <c r="C339" s="3" t="s">
        <v>1520</v>
      </c>
      <c r="D339" s="3">
        <v>12</v>
      </c>
      <c r="E339" s="3" t="s">
        <v>1522</v>
      </c>
      <c r="F339" s="3">
        <v>16.73</v>
      </c>
      <c r="G339" s="3" t="s">
        <v>13</v>
      </c>
      <c r="H339" s="3">
        <v>6106.45</v>
      </c>
      <c r="I339" s="3">
        <v>365</v>
      </c>
      <c r="J339" s="39">
        <v>0</v>
      </c>
      <c r="K339" s="42"/>
    </row>
    <row r="340" spans="1:11" x14ac:dyDescent="0.25">
      <c r="A340" s="3" t="s">
        <v>667</v>
      </c>
      <c r="B340" s="3">
        <v>6119</v>
      </c>
      <c r="C340" s="3" t="s">
        <v>1520</v>
      </c>
      <c r="D340" s="3">
        <v>13</v>
      </c>
      <c r="E340" s="3" t="s">
        <v>1523</v>
      </c>
      <c r="F340" s="3">
        <v>16.82</v>
      </c>
      <c r="G340" s="3" t="s">
        <v>13</v>
      </c>
      <c r="H340" s="3">
        <v>6139.3</v>
      </c>
      <c r="I340" s="3">
        <v>365</v>
      </c>
      <c r="J340" s="39">
        <v>0</v>
      </c>
      <c r="K340" s="42"/>
    </row>
    <row r="341" spans="1:11" x14ac:dyDescent="0.25">
      <c r="A341" s="3" t="s">
        <v>667</v>
      </c>
      <c r="B341" s="3">
        <v>6119</v>
      </c>
      <c r="C341" s="3" t="s">
        <v>1520</v>
      </c>
      <c r="D341" s="3">
        <v>18</v>
      </c>
      <c r="E341" s="3" t="s">
        <v>1522</v>
      </c>
      <c r="F341" s="3">
        <v>16.73</v>
      </c>
      <c r="G341" s="3" t="s">
        <v>13</v>
      </c>
      <c r="H341" s="3">
        <v>6106.45</v>
      </c>
      <c r="I341" s="3">
        <v>365</v>
      </c>
      <c r="J341" s="39">
        <v>0</v>
      </c>
      <c r="K341" s="42"/>
    </row>
    <row r="342" spans="1:11" x14ac:dyDescent="0.25">
      <c r="A342" s="3" t="s">
        <v>667</v>
      </c>
      <c r="B342" s="3">
        <v>6119</v>
      </c>
      <c r="C342" s="3" t="s">
        <v>1520</v>
      </c>
      <c r="D342" s="3">
        <v>20</v>
      </c>
      <c r="E342" s="3" t="s">
        <v>1521</v>
      </c>
      <c r="F342" s="3">
        <v>18.73</v>
      </c>
      <c r="G342" s="3" t="s">
        <v>13</v>
      </c>
      <c r="H342" s="3">
        <v>6836.45</v>
      </c>
      <c r="I342" s="3">
        <v>365</v>
      </c>
      <c r="J342" s="39">
        <v>0</v>
      </c>
      <c r="K342" s="42"/>
    </row>
    <row r="343" spans="1:11" x14ac:dyDescent="0.25">
      <c r="A343" s="3" t="s">
        <v>667</v>
      </c>
      <c r="B343" s="3">
        <v>6119</v>
      </c>
      <c r="C343" s="3" t="s">
        <v>1520</v>
      </c>
      <c r="D343" s="3">
        <v>31</v>
      </c>
      <c r="E343" s="3" t="s">
        <v>1520</v>
      </c>
      <c r="F343" s="3">
        <v>19.02</v>
      </c>
      <c r="G343" s="3" t="s">
        <v>13</v>
      </c>
      <c r="H343" s="3">
        <v>6942.3</v>
      </c>
      <c r="I343" s="3">
        <v>365</v>
      </c>
      <c r="J343" s="39">
        <v>0</v>
      </c>
      <c r="K343" s="42"/>
    </row>
    <row r="344" spans="1:11" x14ac:dyDescent="0.25">
      <c r="A344" s="3" t="s">
        <v>667</v>
      </c>
      <c r="B344" s="3">
        <v>6119</v>
      </c>
      <c r="C344" s="3" t="s">
        <v>1520</v>
      </c>
      <c r="D344" s="3">
        <v>33</v>
      </c>
      <c r="E344" s="3" t="s">
        <v>1520</v>
      </c>
      <c r="F344" s="3">
        <v>19.02</v>
      </c>
      <c r="G344" s="3" t="s">
        <v>13</v>
      </c>
      <c r="H344" s="3">
        <v>6942.3</v>
      </c>
      <c r="I344" s="3">
        <v>365</v>
      </c>
      <c r="J344" s="39">
        <v>0</v>
      </c>
      <c r="K344" s="42"/>
    </row>
    <row r="345" spans="1:11" x14ac:dyDescent="0.25">
      <c r="A345" s="3" t="s">
        <v>667</v>
      </c>
      <c r="B345" s="3">
        <v>6119</v>
      </c>
      <c r="C345" s="3" t="s">
        <v>1520</v>
      </c>
      <c r="D345" s="3">
        <v>35</v>
      </c>
      <c r="E345" s="3" t="s">
        <v>1520</v>
      </c>
      <c r="F345" s="3">
        <v>19.02</v>
      </c>
      <c r="G345" s="3" t="s">
        <v>13</v>
      </c>
      <c r="H345" s="3">
        <v>6942.3</v>
      </c>
      <c r="I345" s="3">
        <v>365</v>
      </c>
      <c r="J345" s="39">
        <v>0</v>
      </c>
      <c r="K345" s="42"/>
    </row>
    <row r="346" spans="1:11" x14ac:dyDescent="0.25">
      <c r="A346" s="36" t="s">
        <v>667</v>
      </c>
      <c r="B346" s="36">
        <v>6125</v>
      </c>
      <c r="C346" s="36" t="s">
        <v>1524</v>
      </c>
      <c r="D346" s="36">
        <v>9</v>
      </c>
      <c r="E346" s="36" t="s">
        <v>1525</v>
      </c>
      <c r="F346" s="36">
        <v>3.61</v>
      </c>
      <c r="G346" s="36" t="s">
        <v>13</v>
      </c>
      <c r="H346" s="36">
        <v>0</v>
      </c>
      <c r="I346" s="36">
        <v>0</v>
      </c>
      <c r="J346" s="44">
        <v>0</v>
      </c>
      <c r="K346" s="42"/>
    </row>
    <row r="347" spans="1:11" x14ac:dyDescent="0.25">
      <c r="A347" s="36" t="s">
        <v>667</v>
      </c>
      <c r="B347" s="36">
        <v>6125</v>
      </c>
      <c r="C347" s="36" t="s">
        <v>1524</v>
      </c>
      <c r="D347" s="36">
        <v>10</v>
      </c>
      <c r="E347" s="36" t="s">
        <v>1526</v>
      </c>
      <c r="F347" s="36">
        <v>3.54</v>
      </c>
      <c r="G347" s="36" t="s">
        <v>13</v>
      </c>
      <c r="H347" s="36">
        <v>0</v>
      </c>
      <c r="I347" s="36">
        <v>0</v>
      </c>
      <c r="J347" s="44">
        <v>0</v>
      </c>
      <c r="K347" s="42"/>
    </row>
    <row r="348" spans="1:11" x14ac:dyDescent="0.25">
      <c r="A348" s="36" t="s">
        <v>667</v>
      </c>
      <c r="B348" s="36">
        <v>6125</v>
      </c>
      <c r="C348" s="36" t="s">
        <v>1524</v>
      </c>
      <c r="D348" s="36">
        <v>11</v>
      </c>
      <c r="E348" s="36" t="s">
        <v>1525</v>
      </c>
      <c r="F348" s="36">
        <v>3.61</v>
      </c>
      <c r="G348" s="36" t="s">
        <v>13</v>
      </c>
      <c r="H348" s="36">
        <v>0</v>
      </c>
      <c r="I348" s="36">
        <v>0</v>
      </c>
      <c r="J348" s="44">
        <v>0</v>
      </c>
      <c r="K348" s="42"/>
    </row>
    <row r="349" spans="1:11" x14ac:dyDescent="0.25">
      <c r="A349" s="36" t="s">
        <v>667</v>
      </c>
      <c r="B349" s="36">
        <v>6125</v>
      </c>
      <c r="C349" s="36" t="s">
        <v>1524</v>
      </c>
      <c r="D349" s="36">
        <v>12</v>
      </c>
      <c r="E349" s="36" t="s">
        <v>1526</v>
      </c>
      <c r="F349" s="36">
        <v>3.54</v>
      </c>
      <c r="G349" s="36" t="s">
        <v>13</v>
      </c>
      <c r="H349" s="36">
        <v>0</v>
      </c>
      <c r="I349" s="36">
        <v>0</v>
      </c>
      <c r="J349" s="44">
        <v>0</v>
      </c>
      <c r="K349" s="42"/>
    </row>
    <row r="350" spans="1:11" x14ac:dyDescent="0.25">
      <c r="A350" s="3" t="s">
        <v>667</v>
      </c>
      <c r="B350" s="3">
        <v>6125</v>
      </c>
      <c r="C350" s="3" t="s">
        <v>1524</v>
      </c>
      <c r="D350" s="3">
        <v>13</v>
      </c>
      <c r="E350" s="3" t="s">
        <v>1527</v>
      </c>
      <c r="F350" s="3">
        <v>5.18</v>
      </c>
      <c r="G350" s="3" t="s">
        <v>15</v>
      </c>
      <c r="H350" s="3">
        <v>1351.98</v>
      </c>
      <c r="I350" s="3">
        <v>261</v>
      </c>
      <c r="J350" s="39">
        <v>0</v>
      </c>
      <c r="K350" s="42"/>
    </row>
    <row r="351" spans="1:11" x14ac:dyDescent="0.25">
      <c r="A351" s="3" t="s">
        <v>667</v>
      </c>
      <c r="B351" s="3">
        <v>6125</v>
      </c>
      <c r="C351" s="3" t="s">
        <v>1524</v>
      </c>
      <c r="D351" s="3">
        <v>15</v>
      </c>
      <c r="E351" s="3" t="s">
        <v>1525</v>
      </c>
      <c r="F351" s="3">
        <v>3.61</v>
      </c>
      <c r="G351" s="3" t="s">
        <v>15</v>
      </c>
      <c r="H351" s="3">
        <v>902.5</v>
      </c>
      <c r="I351" s="3">
        <v>250</v>
      </c>
      <c r="J351" s="39" t="s">
        <v>11</v>
      </c>
      <c r="K351" s="42"/>
    </row>
    <row r="352" spans="1:11" x14ac:dyDescent="0.25">
      <c r="A352" s="3" t="s">
        <v>667</v>
      </c>
      <c r="B352" s="3">
        <v>6125</v>
      </c>
      <c r="C352" s="3" t="s">
        <v>1524</v>
      </c>
      <c r="D352" s="3">
        <v>16</v>
      </c>
      <c r="E352" s="3" t="s">
        <v>1526</v>
      </c>
      <c r="F352" s="3">
        <v>3.54</v>
      </c>
      <c r="G352" s="3" t="s">
        <v>15</v>
      </c>
      <c r="H352" s="3">
        <v>233.64</v>
      </c>
      <c r="I352" s="3">
        <v>66</v>
      </c>
      <c r="J352" s="39" t="s">
        <v>265</v>
      </c>
      <c r="K352" s="42"/>
    </row>
    <row r="353" spans="1:11" x14ac:dyDescent="0.25">
      <c r="A353" s="3" t="s">
        <v>667</v>
      </c>
      <c r="B353" s="3">
        <v>6125</v>
      </c>
      <c r="C353" s="3" t="s">
        <v>1524</v>
      </c>
      <c r="D353" s="3">
        <v>18</v>
      </c>
      <c r="E353" s="3" t="s">
        <v>1526</v>
      </c>
      <c r="F353" s="3">
        <v>3.54</v>
      </c>
      <c r="G353" s="3" t="s">
        <v>15</v>
      </c>
      <c r="H353" s="3">
        <v>885</v>
      </c>
      <c r="I353" s="3">
        <v>250</v>
      </c>
      <c r="J353" s="39" t="s">
        <v>11</v>
      </c>
      <c r="K353" s="42"/>
    </row>
    <row r="354" spans="1:11" x14ac:dyDescent="0.25">
      <c r="A354" s="3" t="s">
        <v>667</v>
      </c>
      <c r="B354" s="3">
        <v>6125</v>
      </c>
      <c r="C354" s="3" t="s">
        <v>1524</v>
      </c>
      <c r="D354" s="3">
        <v>22</v>
      </c>
      <c r="E354" s="3" t="s">
        <v>1528</v>
      </c>
      <c r="F354" s="3">
        <v>5.09</v>
      </c>
      <c r="G354" s="3" t="s">
        <v>15</v>
      </c>
      <c r="H354" s="3">
        <v>992.55</v>
      </c>
      <c r="I354" s="3">
        <v>195</v>
      </c>
      <c r="J354" s="39" t="s">
        <v>270</v>
      </c>
      <c r="K354" s="42"/>
    </row>
    <row r="355" spans="1:11" x14ac:dyDescent="0.25">
      <c r="A355" s="3" t="s">
        <v>667</v>
      </c>
      <c r="B355" s="3">
        <v>6126</v>
      </c>
      <c r="C355" s="3" t="s">
        <v>1529</v>
      </c>
      <c r="D355" s="3">
        <v>2</v>
      </c>
      <c r="E355" s="3" t="s">
        <v>1530</v>
      </c>
      <c r="F355" s="3">
        <v>44.07</v>
      </c>
      <c r="G355" s="3" t="s">
        <v>15</v>
      </c>
      <c r="H355" s="3">
        <v>11017.5</v>
      </c>
      <c r="I355" s="3">
        <v>250</v>
      </c>
      <c r="J355" s="39" t="s">
        <v>11</v>
      </c>
      <c r="K355" s="42"/>
    </row>
    <row r="356" spans="1:11" x14ac:dyDescent="0.25">
      <c r="A356" s="3" t="s">
        <v>667</v>
      </c>
      <c r="B356" s="3">
        <v>6126</v>
      </c>
      <c r="C356" s="3" t="s">
        <v>1529</v>
      </c>
      <c r="D356" s="3">
        <v>6</v>
      </c>
      <c r="E356" s="3" t="s">
        <v>1531</v>
      </c>
      <c r="F356" s="3">
        <v>51.72</v>
      </c>
      <c r="G356" s="3" t="s">
        <v>13</v>
      </c>
      <c r="H356" s="3">
        <v>18877.8</v>
      </c>
      <c r="I356" s="3">
        <v>365</v>
      </c>
      <c r="J356" s="39">
        <v>0</v>
      </c>
      <c r="K356" s="42"/>
    </row>
    <row r="357" spans="1:11" x14ac:dyDescent="0.25">
      <c r="A357" s="3" t="s">
        <v>667</v>
      </c>
      <c r="B357" s="3">
        <v>6126</v>
      </c>
      <c r="C357" s="3" t="s">
        <v>1529</v>
      </c>
      <c r="D357" s="3">
        <v>11</v>
      </c>
      <c r="E357" s="3" t="s">
        <v>1532</v>
      </c>
      <c r="F357" s="3">
        <v>49.93</v>
      </c>
      <c r="G357" s="3" t="s">
        <v>13</v>
      </c>
      <c r="H357" s="3">
        <v>13630.89</v>
      </c>
      <c r="I357" s="3">
        <v>273</v>
      </c>
      <c r="J357" s="39" t="s">
        <v>270</v>
      </c>
      <c r="K357" s="42"/>
    </row>
    <row r="358" spans="1:11" x14ac:dyDescent="0.25">
      <c r="A358" s="3" t="s">
        <v>667</v>
      </c>
      <c r="B358" s="3">
        <v>6126</v>
      </c>
      <c r="C358" s="3" t="s">
        <v>1529</v>
      </c>
      <c r="D358" s="3">
        <v>13</v>
      </c>
      <c r="E358" s="3" t="s">
        <v>1532</v>
      </c>
      <c r="F358" s="3">
        <v>50.2</v>
      </c>
      <c r="G358" s="3" t="s">
        <v>15</v>
      </c>
      <c r="H358" s="3">
        <v>3313.2</v>
      </c>
      <c r="I358" s="3">
        <v>66</v>
      </c>
      <c r="J358" s="39" t="s">
        <v>265</v>
      </c>
      <c r="K358" s="42"/>
    </row>
    <row r="359" spans="1:11" x14ac:dyDescent="0.25">
      <c r="A359" s="3" t="s">
        <v>667</v>
      </c>
      <c r="B359" s="3">
        <v>6126</v>
      </c>
      <c r="C359" s="3" t="s">
        <v>1529</v>
      </c>
      <c r="D359" s="3">
        <v>15</v>
      </c>
      <c r="E359" s="3" t="s">
        <v>1533</v>
      </c>
      <c r="F359" s="3">
        <v>50.9</v>
      </c>
      <c r="G359" s="3" t="s">
        <v>148</v>
      </c>
      <c r="H359" s="3">
        <v>1323.4</v>
      </c>
      <c r="I359" s="3">
        <v>26</v>
      </c>
      <c r="J359" s="39" t="s">
        <v>265</v>
      </c>
      <c r="K359" s="42"/>
    </row>
    <row r="360" spans="1:11" x14ac:dyDescent="0.25">
      <c r="A360" s="3" t="s">
        <v>667</v>
      </c>
      <c r="B360" s="3">
        <v>6128</v>
      </c>
      <c r="C360" s="3" t="s">
        <v>1534</v>
      </c>
      <c r="D360" s="3">
        <v>5</v>
      </c>
      <c r="E360" s="3" t="s">
        <v>1535</v>
      </c>
      <c r="F360" s="3">
        <v>57.42</v>
      </c>
      <c r="G360" s="3" t="s">
        <v>15</v>
      </c>
      <c r="H360" s="3">
        <v>10680.12</v>
      </c>
      <c r="I360" s="3">
        <v>186</v>
      </c>
      <c r="J360" s="39" t="s">
        <v>18</v>
      </c>
      <c r="K360" s="42"/>
    </row>
    <row r="361" spans="1:11" x14ac:dyDescent="0.25">
      <c r="A361" s="3" t="s">
        <v>667</v>
      </c>
      <c r="B361" s="3">
        <v>6128</v>
      </c>
      <c r="C361" s="3" t="s">
        <v>1534</v>
      </c>
      <c r="D361" s="3">
        <v>6</v>
      </c>
      <c r="E361" s="3" t="s">
        <v>1536</v>
      </c>
      <c r="F361" s="3">
        <v>56.83</v>
      </c>
      <c r="G361" s="3" t="s">
        <v>15</v>
      </c>
      <c r="H361" s="3">
        <v>10570.38</v>
      </c>
      <c r="I361" s="3">
        <v>186</v>
      </c>
      <c r="J361" s="39" t="s">
        <v>18</v>
      </c>
      <c r="K361" s="42"/>
    </row>
    <row r="362" spans="1:11" x14ac:dyDescent="0.25">
      <c r="A362" s="3" t="s">
        <v>667</v>
      </c>
      <c r="B362" s="3">
        <v>6128</v>
      </c>
      <c r="C362" s="3" t="s">
        <v>1534</v>
      </c>
      <c r="D362" s="3">
        <v>7</v>
      </c>
      <c r="E362" s="3" t="s">
        <v>1537</v>
      </c>
      <c r="F362" s="3">
        <v>56.59</v>
      </c>
      <c r="G362" s="3" t="s">
        <v>1538</v>
      </c>
      <c r="H362" s="3">
        <v>2150.42</v>
      </c>
      <c r="I362" s="3">
        <v>38</v>
      </c>
      <c r="J362" s="39" t="s">
        <v>19</v>
      </c>
      <c r="K362" s="42"/>
    </row>
    <row r="363" spans="1:11" x14ac:dyDescent="0.25">
      <c r="A363" s="3" t="s">
        <v>667</v>
      </c>
      <c r="B363" s="3">
        <v>6128</v>
      </c>
      <c r="C363" s="3" t="s">
        <v>1534</v>
      </c>
      <c r="D363" s="3">
        <v>8</v>
      </c>
      <c r="E363" s="3" t="s">
        <v>1539</v>
      </c>
      <c r="F363" s="3">
        <v>55.8</v>
      </c>
      <c r="G363" s="3" t="s">
        <v>1538</v>
      </c>
      <c r="H363" s="3">
        <v>2120.4</v>
      </c>
      <c r="I363" s="3">
        <v>38</v>
      </c>
      <c r="J363" s="39" t="s">
        <v>19</v>
      </c>
      <c r="K363" s="42"/>
    </row>
    <row r="364" spans="1:11" x14ac:dyDescent="0.25">
      <c r="A364" s="3" t="s">
        <v>667</v>
      </c>
      <c r="B364" s="3">
        <v>6129</v>
      </c>
      <c r="C364" s="3" t="s">
        <v>1540</v>
      </c>
      <c r="D364" s="3">
        <v>2</v>
      </c>
      <c r="E364" s="3" t="s">
        <v>1541</v>
      </c>
      <c r="F364" s="3">
        <v>54.33</v>
      </c>
      <c r="G364" s="3" t="s">
        <v>10</v>
      </c>
      <c r="H364" s="3">
        <v>16353.33</v>
      </c>
      <c r="I364" s="3">
        <v>301</v>
      </c>
      <c r="J364" s="39" t="s">
        <v>11</v>
      </c>
      <c r="K364" s="42"/>
    </row>
    <row r="365" spans="1:11" x14ac:dyDescent="0.25">
      <c r="A365" s="3" t="s">
        <v>667</v>
      </c>
      <c r="B365" s="3">
        <v>6129</v>
      </c>
      <c r="C365" s="3" t="s">
        <v>1540</v>
      </c>
      <c r="D365" s="3">
        <v>3</v>
      </c>
      <c r="E365" s="3" t="s">
        <v>1542</v>
      </c>
      <c r="F365" s="3">
        <v>54.7</v>
      </c>
      <c r="G365" s="3" t="s">
        <v>72</v>
      </c>
      <c r="H365" s="3">
        <v>16464.7</v>
      </c>
      <c r="I365" s="3">
        <v>301</v>
      </c>
      <c r="J365" s="39" t="s">
        <v>11</v>
      </c>
      <c r="K365" s="42"/>
    </row>
    <row r="366" spans="1:11" x14ac:dyDescent="0.25">
      <c r="A366" s="3" t="s">
        <v>667</v>
      </c>
      <c r="B366" s="3">
        <v>6129</v>
      </c>
      <c r="C366" s="3" t="s">
        <v>1540</v>
      </c>
      <c r="D366" s="3">
        <v>4</v>
      </c>
      <c r="E366" s="3" t="s">
        <v>1541</v>
      </c>
      <c r="F366" s="3">
        <v>54.33</v>
      </c>
      <c r="G366" s="3" t="s">
        <v>72</v>
      </c>
      <c r="H366" s="3">
        <v>16353.33</v>
      </c>
      <c r="I366" s="3">
        <v>301</v>
      </c>
      <c r="J366" s="39" t="s">
        <v>11</v>
      </c>
      <c r="K366" s="42"/>
    </row>
    <row r="367" spans="1:11" x14ac:dyDescent="0.25">
      <c r="A367" s="3" t="s">
        <v>667</v>
      </c>
      <c r="B367" s="3">
        <v>6129</v>
      </c>
      <c r="C367" s="3" t="s">
        <v>1540</v>
      </c>
      <c r="D367" s="3">
        <v>7</v>
      </c>
      <c r="E367" s="3" t="s">
        <v>1543</v>
      </c>
      <c r="F367" s="3">
        <v>70.790000000000006</v>
      </c>
      <c r="G367" s="3" t="s">
        <v>13</v>
      </c>
      <c r="H367" s="3">
        <v>25838.35</v>
      </c>
      <c r="I367" s="3">
        <v>365</v>
      </c>
      <c r="J367" s="39">
        <v>0</v>
      </c>
      <c r="K367" s="42"/>
    </row>
    <row r="368" spans="1:11" x14ac:dyDescent="0.25">
      <c r="A368" s="3" t="s">
        <v>667</v>
      </c>
      <c r="B368" s="3">
        <v>6129</v>
      </c>
      <c r="C368" s="3" t="s">
        <v>1540</v>
      </c>
      <c r="D368" s="3">
        <v>9</v>
      </c>
      <c r="E368" s="3" t="s">
        <v>1542</v>
      </c>
      <c r="F368" s="3">
        <v>54.7</v>
      </c>
      <c r="G368" s="3" t="s">
        <v>15</v>
      </c>
      <c r="H368" s="3">
        <v>3500.8</v>
      </c>
      <c r="I368" s="3">
        <v>64</v>
      </c>
      <c r="J368" s="39" t="s">
        <v>19</v>
      </c>
      <c r="K368" s="42"/>
    </row>
    <row r="369" spans="1:11" x14ac:dyDescent="0.25">
      <c r="A369" s="3" t="s">
        <v>667</v>
      </c>
      <c r="B369" s="3">
        <v>6129</v>
      </c>
      <c r="C369" s="3" t="s">
        <v>1540</v>
      </c>
      <c r="D369" s="3">
        <v>10</v>
      </c>
      <c r="E369" s="3" t="s">
        <v>1541</v>
      </c>
      <c r="F369" s="3">
        <v>54.33</v>
      </c>
      <c r="G369" s="3" t="s">
        <v>13</v>
      </c>
      <c r="H369" s="3">
        <v>19830.45</v>
      </c>
      <c r="I369" s="3">
        <v>365</v>
      </c>
      <c r="J369" s="39">
        <v>0</v>
      </c>
      <c r="K369" s="42"/>
    </row>
    <row r="370" spans="1:11" x14ac:dyDescent="0.25">
      <c r="A370" s="36" t="s">
        <v>667</v>
      </c>
      <c r="B370" s="36">
        <v>6129</v>
      </c>
      <c r="C370" s="36" t="s">
        <v>1540</v>
      </c>
      <c r="D370" s="36">
        <v>11</v>
      </c>
      <c r="E370" s="36" t="s">
        <v>1544</v>
      </c>
      <c r="F370" s="36">
        <v>61.97</v>
      </c>
      <c r="G370" s="36" t="s">
        <v>15</v>
      </c>
      <c r="H370" s="36">
        <v>0</v>
      </c>
      <c r="I370" s="36">
        <v>0</v>
      </c>
      <c r="J370" s="44" t="s">
        <v>18</v>
      </c>
      <c r="K370" s="42"/>
    </row>
    <row r="371" spans="1:11" x14ac:dyDescent="0.25">
      <c r="A371" s="3" t="s">
        <v>667</v>
      </c>
      <c r="B371" s="3">
        <v>6129</v>
      </c>
      <c r="C371" s="3" t="s">
        <v>1540</v>
      </c>
      <c r="D371" s="3">
        <v>12</v>
      </c>
      <c r="E371" s="3" t="s">
        <v>1545</v>
      </c>
      <c r="F371" s="3">
        <v>70.37</v>
      </c>
      <c r="G371" s="3" t="s">
        <v>10</v>
      </c>
      <c r="H371" s="3">
        <v>21181.37</v>
      </c>
      <c r="I371" s="3">
        <v>301</v>
      </c>
      <c r="J371" s="39" t="s">
        <v>11</v>
      </c>
      <c r="K371" s="42"/>
    </row>
    <row r="372" spans="1:11" x14ac:dyDescent="0.25">
      <c r="A372" s="3" t="s">
        <v>667</v>
      </c>
      <c r="B372" s="3">
        <v>6129</v>
      </c>
      <c r="C372" s="3" t="s">
        <v>1540</v>
      </c>
      <c r="D372" s="3">
        <v>13</v>
      </c>
      <c r="E372" s="3" t="s">
        <v>1542</v>
      </c>
      <c r="F372" s="3">
        <v>54.7</v>
      </c>
      <c r="G372" s="3" t="s">
        <v>10</v>
      </c>
      <c r="H372" s="3">
        <v>16464.7</v>
      </c>
      <c r="I372" s="3">
        <v>301</v>
      </c>
      <c r="J372" s="39" t="s">
        <v>11</v>
      </c>
      <c r="K372" s="42"/>
    </row>
    <row r="373" spans="1:11" x14ac:dyDescent="0.25">
      <c r="A373" s="36" t="s">
        <v>667</v>
      </c>
      <c r="B373" s="36">
        <v>6129</v>
      </c>
      <c r="C373" s="36" t="s">
        <v>1540</v>
      </c>
      <c r="D373" s="36">
        <v>15</v>
      </c>
      <c r="E373" s="36" t="s">
        <v>1542</v>
      </c>
      <c r="F373" s="36">
        <v>54.7</v>
      </c>
      <c r="G373" s="36">
        <v>6</v>
      </c>
      <c r="H373" s="36">
        <v>0</v>
      </c>
      <c r="I373" s="36">
        <v>0</v>
      </c>
      <c r="J373" s="44" t="s">
        <v>11</v>
      </c>
      <c r="K373" s="42"/>
    </row>
    <row r="374" spans="1:11" x14ac:dyDescent="0.25">
      <c r="A374" s="36" t="s">
        <v>667</v>
      </c>
      <c r="B374" s="36">
        <v>6130</v>
      </c>
      <c r="C374" s="36" t="s">
        <v>1546</v>
      </c>
      <c r="D374" s="36">
        <v>4</v>
      </c>
      <c r="E374" s="36" t="s">
        <v>1547</v>
      </c>
      <c r="F374" s="36">
        <v>29.14</v>
      </c>
      <c r="G374" s="36">
        <v>3</v>
      </c>
      <c r="H374" s="36">
        <v>0</v>
      </c>
      <c r="I374" s="36">
        <v>0</v>
      </c>
      <c r="J374" s="44" t="s">
        <v>11</v>
      </c>
      <c r="K374" s="42"/>
    </row>
    <row r="375" spans="1:11" x14ac:dyDescent="0.25">
      <c r="A375" s="36" t="s">
        <v>667</v>
      </c>
      <c r="B375" s="36">
        <v>6130</v>
      </c>
      <c r="C375" s="36" t="s">
        <v>1546</v>
      </c>
      <c r="D375" s="36">
        <v>5</v>
      </c>
      <c r="E375" s="36" t="s">
        <v>1548</v>
      </c>
      <c r="F375" s="36">
        <v>29.31</v>
      </c>
      <c r="G375" s="36">
        <v>3</v>
      </c>
      <c r="H375" s="36">
        <v>0</v>
      </c>
      <c r="I375" s="36">
        <v>0</v>
      </c>
      <c r="J375" s="44" t="s">
        <v>11</v>
      </c>
      <c r="K375" s="42"/>
    </row>
    <row r="376" spans="1:11" x14ac:dyDescent="0.25">
      <c r="A376" s="3" t="s">
        <v>667</v>
      </c>
      <c r="B376" s="3">
        <v>6130</v>
      </c>
      <c r="C376" s="3" t="s">
        <v>1546</v>
      </c>
      <c r="D376" s="3">
        <v>7</v>
      </c>
      <c r="E376" s="3" t="s">
        <v>1549</v>
      </c>
      <c r="F376" s="3">
        <v>30.69</v>
      </c>
      <c r="G376" s="3">
        <v>3</v>
      </c>
      <c r="H376" s="3">
        <v>1534.5</v>
      </c>
      <c r="I376" s="3">
        <v>50</v>
      </c>
      <c r="J376" s="39" t="s">
        <v>11</v>
      </c>
      <c r="K376" s="42"/>
    </row>
    <row r="377" spans="1:11" x14ac:dyDescent="0.25">
      <c r="A377" s="3" t="s">
        <v>667</v>
      </c>
      <c r="B377" s="3">
        <v>6130</v>
      </c>
      <c r="C377" s="3" t="s">
        <v>1546</v>
      </c>
      <c r="D377" s="3">
        <v>8</v>
      </c>
      <c r="E377" s="3" t="s">
        <v>1550</v>
      </c>
      <c r="F377" s="3">
        <v>30.7</v>
      </c>
      <c r="G377" s="3">
        <v>3</v>
      </c>
      <c r="H377" s="3">
        <v>1535</v>
      </c>
      <c r="I377" s="3">
        <v>50</v>
      </c>
      <c r="J377" s="39" t="s">
        <v>11</v>
      </c>
      <c r="K377" s="42"/>
    </row>
    <row r="378" spans="1:11" x14ac:dyDescent="0.25">
      <c r="A378" s="3" t="s">
        <v>667</v>
      </c>
      <c r="B378" s="3">
        <v>6132</v>
      </c>
      <c r="C378" s="3" t="s">
        <v>1551</v>
      </c>
      <c r="D378" s="3">
        <v>5</v>
      </c>
      <c r="E378" s="3" t="s">
        <v>1552</v>
      </c>
      <c r="F378" s="3">
        <v>34.15</v>
      </c>
      <c r="G378" s="3">
        <v>7</v>
      </c>
      <c r="H378" s="3">
        <v>1741.65</v>
      </c>
      <c r="I378" s="3">
        <v>51</v>
      </c>
      <c r="J378" s="39" t="s">
        <v>11</v>
      </c>
      <c r="K378" s="42"/>
    </row>
    <row r="379" spans="1:11" x14ac:dyDescent="0.25">
      <c r="A379" s="3" t="s">
        <v>667</v>
      </c>
      <c r="B379" s="3">
        <v>6132</v>
      </c>
      <c r="C379" s="3" t="s">
        <v>1551</v>
      </c>
      <c r="D379" s="3">
        <v>6</v>
      </c>
      <c r="E379" s="3" t="s">
        <v>1553</v>
      </c>
      <c r="F379" s="3">
        <v>33.729999999999997</v>
      </c>
      <c r="G379" s="3">
        <v>7</v>
      </c>
      <c r="H379" s="3">
        <v>1720.23</v>
      </c>
      <c r="I379" s="3">
        <v>51</v>
      </c>
      <c r="J379" s="39" t="s">
        <v>11</v>
      </c>
      <c r="K379" s="42"/>
    </row>
    <row r="380" spans="1:11" x14ac:dyDescent="0.25">
      <c r="A380" s="3" t="s">
        <v>667</v>
      </c>
      <c r="B380" s="3">
        <v>6133</v>
      </c>
      <c r="C380" s="3" t="s">
        <v>1554</v>
      </c>
      <c r="D380" s="3">
        <v>3</v>
      </c>
      <c r="E380" s="3" t="s">
        <v>1555</v>
      </c>
      <c r="F380" s="3">
        <v>39.29</v>
      </c>
      <c r="G380" s="3">
        <v>5</v>
      </c>
      <c r="H380" s="3">
        <v>1925.21</v>
      </c>
      <c r="I380" s="3">
        <v>49</v>
      </c>
      <c r="J380" s="39" t="s">
        <v>11</v>
      </c>
      <c r="K380" s="42"/>
    </row>
    <row r="381" spans="1:11" x14ac:dyDescent="0.25">
      <c r="A381" s="3" t="s">
        <v>667</v>
      </c>
      <c r="B381" s="3">
        <v>6133</v>
      </c>
      <c r="C381" s="3" t="s">
        <v>1554</v>
      </c>
      <c r="D381" s="3">
        <v>4</v>
      </c>
      <c r="E381" s="3" t="s">
        <v>1556</v>
      </c>
      <c r="F381" s="3">
        <v>38.92</v>
      </c>
      <c r="G381" s="3">
        <v>5</v>
      </c>
      <c r="H381" s="3">
        <v>1907.08</v>
      </c>
      <c r="I381" s="3">
        <v>49</v>
      </c>
      <c r="J381" s="39" t="s">
        <v>11</v>
      </c>
      <c r="K381" s="42"/>
    </row>
    <row r="382" spans="1:11" x14ac:dyDescent="0.25">
      <c r="A382" s="3" t="s">
        <v>667</v>
      </c>
      <c r="B382" s="3">
        <v>6134</v>
      </c>
      <c r="C382" s="3" t="s">
        <v>1557</v>
      </c>
      <c r="D382" s="3">
        <v>3</v>
      </c>
      <c r="E382" s="3" t="s">
        <v>1557</v>
      </c>
      <c r="F382" s="3">
        <v>14.88</v>
      </c>
      <c r="G382" s="3" t="s">
        <v>15</v>
      </c>
      <c r="H382" s="3">
        <v>3720</v>
      </c>
      <c r="I382" s="3">
        <v>250</v>
      </c>
      <c r="J382" s="39" t="s">
        <v>11</v>
      </c>
      <c r="K382" s="42"/>
    </row>
    <row r="383" spans="1:11" x14ac:dyDescent="0.25">
      <c r="A383" s="3" t="s">
        <v>667</v>
      </c>
      <c r="B383" s="3">
        <v>6134</v>
      </c>
      <c r="C383" s="3" t="s">
        <v>1557</v>
      </c>
      <c r="D383" s="3">
        <v>4</v>
      </c>
      <c r="E383" s="3" t="s">
        <v>1558</v>
      </c>
      <c r="F383" s="3">
        <v>14.67</v>
      </c>
      <c r="G383" s="3" t="s">
        <v>15</v>
      </c>
      <c r="H383" s="3">
        <v>3667.5</v>
      </c>
      <c r="I383" s="3">
        <v>250</v>
      </c>
      <c r="J383" s="39" t="s">
        <v>11</v>
      </c>
      <c r="K383" s="42"/>
    </row>
    <row r="384" spans="1:11" x14ac:dyDescent="0.25">
      <c r="A384" s="3" t="s">
        <v>667</v>
      </c>
      <c r="B384" s="3">
        <v>6134</v>
      </c>
      <c r="C384" s="3" t="s">
        <v>1557</v>
      </c>
      <c r="D384" s="3">
        <v>7</v>
      </c>
      <c r="E384" s="3" t="s">
        <v>1557</v>
      </c>
      <c r="F384" s="3">
        <v>14.88</v>
      </c>
      <c r="G384" s="3" t="s">
        <v>13</v>
      </c>
      <c r="H384" s="3">
        <v>5431.2</v>
      </c>
      <c r="I384" s="3">
        <v>365</v>
      </c>
      <c r="J384" s="39">
        <v>0</v>
      </c>
      <c r="K384" s="42"/>
    </row>
    <row r="385" spans="1:11" x14ac:dyDescent="0.25">
      <c r="A385" s="3" t="s">
        <v>667</v>
      </c>
      <c r="B385" s="3">
        <v>6134</v>
      </c>
      <c r="C385" s="3" t="s">
        <v>1557</v>
      </c>
      <c r="D385" s="3">
        <v>8</v>
      </c>
      <c r="E385" s="3" t="s">
        <v>1558</v>
      </c>
      <c r="F385" s="3">
        <v>14.67</v>
      </c>
      <c r="G385" s="3" t="s">
        <v>13</v>
      </c>
      <c r="H385" s="3">
        <v>5354.55</v>
      </c>
      <c r="I385" s="3">
        <v>365</v>
      </c>
      <c r="J385" s="39">
        <v>0</v>
      </c>
      <c r="K385" s="42"/>
    </row>
    <row r="386" spans="1:11" x14ac:dyDescent="0.25">
      <c r="A386" s="3" t="s">
        <v>667</v>
      </c>
      <c r="B386" s="3">
        <v>6134</v>
      </c>
      <c r="C386" s="3" t="s">
        <v>1557</v>
      </c>
      <c r="D386" s="3">
        <v>10</v>
      </c>
      <c r="E386" s="3" t="s">
        <v>1558</v>
      </c>
      <c r="F386" s="3">
        <v>14.67</v>
      </c>
      <c r="G386" s="3" t="s">
        <v>13</v>
      </c>
      <c r="H386" s="3">
        <v>5354.55</v>
      </c>
      <c r="I386" s="3">
        <v>365</v>
      </c>
      <c r="J386" s="39">
        <v>0</v>
      </c>
      <c r="K386" s="42"/>
    </row>
    <row r="387" spans="1:11" x14ac:dyDescent="0.25">
      <c r="A387" s="3" t="s">
        <v>667</v>
      </c>
      <c r="B387" s="3">
        <v>6134</v>
      </c>
      <c r="C387" s="3" t="s">
        <v>1557</v>
      </c>
      <c r="D387" s="3">
        <v>11</v>
      </c>
      <c r="E387" s="3" t="s">
        <v>1557</v>
      </c>
      <c r="F387" s="3">
        <v>14.88</v>
      </c>
      <c r="G387" s="3" t="s">
        <v>13</v>
      </c>
      <c r="H387" s="3">
        <v>5431.2</v>
      </c>
      <c r="I387" s="3">
        <v>365</v>
      </c>
      <c r="J387" s="39">
        <v>0</v>
      </c>
      <c r="K387" s="42"/>
    </row>
    <row r="388" spans="1:11" x14ac:dyDescent="0.25">
      <c r="A388" s="3" t="s">
        <v>667</v>
      </c>
      <c r="B388" s="3">
        <v>6134</v>
      </c>
      <c r="C388" s="3" t="s">
        <v>1557</v>
      </c>
      <c r="D388" s="3">
        <v>12</v>
      </c>
      <c r="E388" s="3" t="s">
        <v>1558</v>
      </c>
      <c r="F388" s="3">
        <v>14.67</v>
      </c>
      <c r="G388" s="3" t="s">
        <v>13</v>
      </c>
      <c r="H388" s="3">
        <v>5354.55</v>
      </c>
      <c r="I388" s="3">
        <v>365</v>
      </c>
      <c r="J388" s="39">
        <v>0</v>
      </c>
      <c r="K388" s="42"/>
    </row>
    <row r="389" spans="1:11" x14ac:dyDescent="0.25">
      <c r="A389" s="3" t="s">
        <v>667</v>
      </c>
      <c r="B389" s="3">
        <v>6134</v>
      </c>
      <c r="C389" s="3" t="s">
        <v>1557</v>
      </c>
      <c r="D389" s="3">
        <v>13</v>
      </c>
      <c r="E389" s="3" t="s">
        <v>1557</v>
      </c>
      <c r="F389" s="3">
        <v>14.88</v>
      </c>
      <c r="G389" s="3" t="s">
        <v>13</v>
      </c>
      <c r="H389" s="3">
        <v>5431.2</v>
      </c>
      <c r="I389" s="3">
        <v>365</v>
      </c>
      <c r="J389" s="39">
        <v>0</v>
      </c>
      <c r="K389" s="42"/>
    </row>
    <row r="390" spans="1:11" x14ac:dyDescent="0.25">
      <c r="A390" s="36" t="s">
        <v>667</v>
      </c>
      <c r="B390" s="36">
        <v>6134</v>
      </c>
      <c r="C390" s="36" t="s">
        <v>1557</v>
      </c>
      <c r="D390" s="36">
        <v>14</v>
      </c>
      <c r="E390" s="36" t="s">
        <v>1558</v>
      </c>
      <c r="F390" s="36">
        <v>14.67</v>
      </c>
      <c r="G390" s="36" t="s">
        <v>13</v>
      </c>
      <c r="H390" s="36">
        <v>0</v>
      </c>
      <c r="I390" s="36">
        <v>0</v>
      </c>
      <c r="J390" s="44">
        <v>0</v>
      </c>
      <c r="K390" s="42"/>
    </row>
    <row r="391" spans="1:11" x14ac:dyDescent="0.25">
      <c r="A391" s="3" t="s">
        <v>667</v>
      </c>
      <c r="B391" s="3">
        <v>6134</v>
      </c>
      <c r="C391" s="3" t="s">
        <v>1557</v>
      </c>
      <c r="D391" s="3">
        <v>15</v>
      </c>
      <c r="E391" s="3" t="s">
        <v>1557</v>
      </c>
      <c r="F391" s="3">
        <v>14.88</v>
      </c>
      <c r="G391" s="3" t="s">
        <v>13</v>
      </c>
      <c r="H391" s="3">
        <v>5431.2</v>
      </c>
      <c r="I391" s="3">
        <v>365</v>
      </c>
      <c r="J391" s="39">
        <v>0</v>
      </c>
      <c r="K391" s="42"/>
    </row>
    <row r="392" spans="1:11" x14ac:dyDescent="0.25">
      <c r="A392" s="3" t="s">
        <v>667</v>
      </c>
      <c r="B392" s="3">
        <v>6134</v>
      </c>
      <c r="C392" s="3" t="s">
        <v>1557</v>
      </c>
      <c r="D392" s="3">
        <v>16</v>
      </c>
      <c r="E392" s="3" t="s">
        <v>1558</v>
      </c>
      <c r="F392" s="3">
        <v>14.66</v>
      </c>
      <c r="G392" s="3" t="s">
        <v>15</v>
      </c>
      <c r="H392" s="3">
        <v>3665</v>
      </c>
      <c r="I392" s="3">
        <v>250</v>
      </c>
      <c r="J392" s="39" t="s">
        <v>11</v>
      </c>
      <c r="K392" s="42"/>
    </row>
    <row r="393" spans="1:11" x14ac:dyDescent="0.25">
      <c r="A393" s="36" t="s">
        <v>667</v>
      </c>
      <c r="B393" s="36">
        <v>6134</v>
      </c>
      <c r="C393" s="36" t="s">
        <v>1557</v>
      </c>
      <c r="D393" s="36">
        <v>17</v>
      </c>
      <c r="E393" s="36" t="s">
        <v>1557</v>
      </c>
      <c r="F393" s="36">
        <v>14.89</v>
      </c>
      <c r="G393" s="36" t="s">
        <v>15</v>
      </c>
      <c r="H393" s="36">
        <v>0</v>
      </c>
      <c r="I393" s="36">
        <v>0</v>
      </c>
      <c r="J393" s="44" t="s">
        <v>11</v>
      </c>
      <c r="K393" s="42"/>
    </row>
    <row r="394" spans="1:11" x14ac:dyDescent="0.25">
      <c r="A394" s="36" t="s">
        <v>667</v>
      </c>
      <c r="B394" s="36">
        <v>6135</v>
      </c>
      <c r="C394" s="36" t="s">
        <v>1559</v>
      </c>
      <c r="D394" s="36">
        <v>50</v>
      </c>
      <c r="E394" s="36" t="s">
        <v>1560</v>
      </c>
      <c r="F394" s="36">
        <v>5.54</v>
      </c>
      <c r="G394" s="36" t="s">
        <v>13</v>
      </c>
      <c r="H394" s="36">
        <v>0</v>
      </c>
      <c r="I394" s="36">
        <v>0</v>
      </c>
      <c r="J394" s="44">
        <v>0</v>
      </c>
      <c r="K394" s="42"/>
    </row>
    <row r="395" spans="1:11" x14ac:dyDescent="0.25">
      <c r="A395" s="36" t="s">
        <v>667</v>
      </c>
      <c r="B395" s="36">
        <v>6135</v>
      </c>
      <c r="C395" s="36" t="s">
        <v>1559</v>
      </c>
      <c r="D395" s="36">
        <v>52</v>
      </c>
      <c r="E395" s="36" t="s">
        <v>1560</v>
      </c>
      <c r="F395" s="36">
        <v>2.99</v>
      </c>
      <c r="G395" s="36" t="s">
        <v>13</v>
      </c>
      <c r="H395" s="36">
        <v>0</v>
      </c>
      <c r="I395" s="36">
        <v>0</v>
      </c>
      <c r="J395" s="44">
        <v>0</v>
      </c>
      <c r="K395" s="42"/>
    </row>
    <row r="396" spans="1:11" x14ac:dyDescent="0.25">
      <c r="A396" s="3" t="s">
        <v>667</v>
      </c>
      <c r="B396" s="3">
        <v>6135</v>
      </c>
      <c r="C396" s="3" t="s">
        <v>1559</v>
      </c>
      <c r="D396" s="3">
        <v>54</v>
      </c>
      <c r="E396" s="3" t="s">
        <v>1560</v>
      </c>
      <c r="F396" s="3">
        <v>5.54</v>
      </c>
      <c r="G396" s="3" t="s">
        <v>13</v>
      </c>
      <c r="H396" s="3">
        <v>2022.1</v>
      </c>
      <c r="I396" s="3">
        <v>365</v>
      </c>
      <c r="J396" s="39">
        <v>0</v>
      </c>
      <c r="K396" s="42"/>
    </row>
    <row r="397" spans="1:11" x14ac:dyDescent="0.25">
      <c r="A397" s="3" t="s">
        <v>667</v>
      </c>
      <c r="B397" s="3">
        <v>6135</v>
      </c>
      <c r="C397" s="3" t="s">
        <v>1559</v>
      </c>
      <c r="D397" s="3">
        <v>58</v>
      </c>
      <c r="E397" s="3" t="s">
        <v>1560</v>
      </c>
      <c r="F397" s="3">
        <v>5.54</v>
      </c>
      <c r="G397" s="3" t="s">
        <v>13</v>
      </c>
      <c r="H397" s="3">
        <v>2022.1</v>
      </c>
      <c r="I397" s="3">
        <v>365</v>
      </c>
      <c r="J397" s="39">
        <v>0</v>
      </c>
      <c r="K397" s="42"/>
    </row>
    <row r="398" spans="1:11" x14ac:dyDescent="0.25">
      <c r="A398" s="3" t="s">
        <v>667</v>
      </c>
      <c r="B398" s="3">
        <v>6135</v>
      </c>
      <c r="C398" s="3" t="s">
        <v>1559</v>
      </c>
      <c r="D398" s="3">
        <v>60</v>
      </c>
      <c r="E398" s="3" t="s">
        <v>1560</v>
      </c>
      <c r="F398" s="3">
        <v>5.54</v>
      </c>
      <c r="G398" s="3" t="s">
        <v>13</v>
      </c>
      <c r="H398" s="3">
        <v>2022.1</v>
      </c>
      <c r="I398" s="3">
        <v>365</v>
      </c>
      <c r="J398" s="39">
        <v>0</v>
      </c>
      <c r="K398" s="42"/>
    </row>
    <row r="399" spans="1:11" x14ac:dyDescent="0.25">
      <c r="A399" s="3" t="s">
        <v>667</v>
      </c>
      <c r="B399" s="3">
        <v>6135</v>
      </c>
      <c r="C399" s="3" t="s">
        <v>1559</v>
      </c>
      <c r="D399" s="3">
        <v>64</v>
      </c>
      <c r="E399" s="3" t="s">
        <v>1560</v>
      </c>
      <c r="F399" s="3">
        <v>5.54</v>
      </c>
      <c r="G399" s="3" t="s">
        <v>13</v>
      </c>
      <c r="H399" s="3">
        <v>2022.1</v>
      </c>
      <c r="I399" s="3">
        <v>365</v>
      </c>
      <c r="J399" s="39">
        <v>0</v>
      </c>
      <c r="K399" s="42"/>
    </row>
    <row r="400" spans="1:11" x14ac:dyDescent="0.25">
      <c r="A400" s="3" t="s">
        <v>667</v>
      </c>
      <c r="B400" s="3">
        <v>6135</v>
      </c>
      <c r="C400" s="3" t="s">
        <v>1559</v>
      </c>
      <c r="D400" s="3">
        <v>66</v>
      </c>
      <c r="E400" s="3" t="s">
        <v>1560</v>
      </c>
      <c r="F400" s="3">
        <v>5.54</v>
      </c>
      <c r="G400" s="3" t="s">
        <v>13</v>
      </c>
      <c r="H400" s="3">
        <v>2022.1</v>
      </c>
      <c r="I400" s="3">
        <v>365</v>
      </c>
      <c r="J400" s="39">
        <v>0</v>
      </c>
      <c r="K400" s="42"/>
    </row>
    <row r="401" spans="1:11" x14ac:dyDescent="0.25">
      <c r="A401" s="3" t="s">
        <v>667</v>
      </c>
      <c r="B401" s="3">
        <v>6135</v>
      </c>
      <c r="C401" s="3" t="s">
        <v>1559</v>
      </c>
      <c r="D401" s="3">
        <v>68</v>
      </c>
      <c r="E401" s="3" t="s">
        <v>1560</v>
      </c>
      <c r="F401" s="3">
        <v>5.54</v>
      </c>
      <c r="G401" s="3" t="s">
        <v>13</v>
      </c>
      <c r="H401" s="3">
        <v>2022.1</v>
      </c>
      <c r="I401" s="3">
        <v>365</v>
      </c>
      <c r="J401" s="39">
        <v>0</v>
      </c>
      <c r="K401" s="42"/>
    </row>
    <row r="402" spans="1:11" x14ac:dyDescent="0.25">
      <c r="A402" s="3" t="s">
        <v>667</v>
      </c>
      <c r="B402" s="3">
        <v>6135</v>
      </c>
      <c r="C402" s="3" t="s">
        <v>1559</v>
      </c>
      <c r="D402" s="3">
        <v>70</v>
      </c>
      <c r="E402" s="3" t="s">
        <v>1560</v>
      </c>
      <c r="F402" s="3">
        <v>5.54</v>
      </c>
      <c r="G402" s="3" t="s">
        <v>13</v>
      </c>
      <c r="H402" s="3">
        <v>2022.1</v>
      </c>
      <c r="I402" s="3">
        <v>365</v>
      </c>
      <c r="J402" s="39">
        <v>0</v>
      </c>
      <c r="K402" s="42"/>
    </row>
    <row r="403" spans="1:11" x14ac:dyDescent="0.25">
      <c r="A403" s="3" t="s">
        <v>667</v>
      </c>
      <c r="B403" s="3">
        <v>6135</v>
      </c>
      <c r="C403" s="3" t="s">
        <v>1559</v>
      </c>
      <c r="D403" s="3">
        <v>72</v>
      </c>
      <c r="E403" s="3" t="s">
        <v>1560</v>
      </c>
      <c r="F403" s="3">
        <v>5.54</v>
      </c>
      <c r="G403" s="3" t="s">
        <v>13</v>
      </c>
      <c r="H403" s="3">
        <v>2022.1</v>
      </c>
      <c r="I403" s="3">
        <v>365</v>
      </c>
      <c r="J403" s="39">
        <v>0</v>
      </c>
      <c r="K403" s="42"/>
    </row>
    <row r="404" spans="1:11" x14ac:dyDescent="0.25">
      <c r="A404" s="3" t="s">
        <v>667</v>
      </c>
      <c r="B404" s="3">
        <v>6135</v>
      </c>
      <c r="C404" s="3" t="s">
        <v>1559</v>
      </c>
      <c r="D404" s="3">
        <v>74</v>
      </c>
      <c r="E404" s="3" t="s">
        <v>1560</v>
      </c>
      <c r="F404" s="3">
        <v>5.54</v>
      </c>
      <c r="G404" s="3" t="s">
        <v>13</v>
      </c>
      <c r="H404" s="3">
        <v>2022.1</v>
      </c>
      <c r="I404" s="3">
        <v>365</v>
      </c>
      <c r="J404" s="39">
        <v>0</v>
      </c>
      <c r="K404" s="42"/>
    </row>
    <row r="405" spans="1:11" x14ac:dyDescent="0.25">
      <c r="A405" s="3" t="s">
        <v>667</v>
      </c>
      <c r="B405" s="3">
        <v>6135</v>
      </c>
      <c r="C405" s="3" t="s">
        <v>1559</v>
      </c>
      <c r="D405" s="3">
        <v>80</v>
      </c>
      <c r="E405" s="3" t="s">
        <v>1560</v>
      </c>
      <c r="F405" s="3">
        <v>5.54</v>
      </c>
      <c r="G405" s="3" t="s">
        <v>13</v>
      </c>
      <c r="H405" s="3">
        <v>2022.1</v>
      </c>
      <c r="I405" s="3">
        <v>365</v>
      </c>
      <c r="J405" s="39">
        <v>0</v>
      </c>
      <c r="K405" s="42"/>
    </row>
    <row r="406" spans="1:11" x14ac:dyDescent="0.25">
      <c r="A406" s="3" t="s">
        <v>667</v>
      </c>
      <c r="B406" s="3">
        <v>6135</v>
      </c>
      <c r="C406" s="3" t="s">
        <v>1559</v>
      </c>
      <c r="D406" s="3">
        <v>86</v>
      </c>
      <c r="E406" s="3" t="s">
        <v>1560</v>
      </c>
      <c r="F406" s="3">
        <v>5.54</v>
      </c>
      <c r="G406" s="3" t="s">
        <v>13</v>
      </c>
      <c r="H406" s="3">
        <v>2022.1</v>
      </c>
      <c r="I406" s="3">
        <v>365</v>
      </c>
      <c r="J406" s="39">
        <v>0</v>
      </c>
      <c r="K406" s="42"/>
    </row>
    <row r="407" spans="1:11" x14ac:dyDescent="0.25">
      <c r="A407" s="3" t="s">
        <v>667</v>
      </c>
      <c r="B407" s="3">
        <v>6135</v>
      </c>
      <c r="C407" s="3" t="s">
        <v>1559</v>
      </c>
      <c r="D407" s="3">
        <v>88</v>
      </c>
      <c r="E407" s="3" t="s">
        <v>1560</v>
      </c>
      <c r="F407" s="3">
        <v>5.54</v>
      </c>
      <c r="G407" s="3" t="s">
        <v>13</v>
      </c>
      <c r="H407" s="3">
        <v>2022.1</v>
      </c>
      <c r="I407" s="3">
        <v>365</v>
      </c>
      <c r="J407" s="39">
        <v>0</v>
      </c>
      <c r="K407" s="42"/>
    </row>
    <row r="408" spans="1:11" x14ac:dyDescent="0.25">
      <c r="A408" s="3" t="s">
        <v>667</v>
      </c>
      <c r="B408" s="3">
        <v>6135</v>
      </c>
      <c r="C408" s="3" t="s">
        <v>1559</v>
      </c>
      <c r="D408" s="3">
        <v>90</v>
      </c>
      <c r="E408" s="3" t="s">
        <v>1560</v>
      </c>
      <c r="F408" s="3">
        <v>5.54</v>
      </c>
      <c r="G408" s="3" t="s">
        <v>13</v>
      </c>
      <c r="H408" s="3">
        <v>2022.1</v>
      </c>
      <c r="I408" s="3">
        <v>365</v>
      </c>
      <c r="J408" s="39">
        <v>0</v>
      </c>
      <c r="K408" s="42"/>
    </row>
    <row r="409" spans="1:11" x14ac:dyDescent="0.25">
      <c r="A409" s="36" t="s">
        <v>667</v>
      </c>
      <c r="B409" s="36">
        <v>6135</v>
      </c>
      <c r="C409" s="36" t="s">
        <v>1559</v>
      </c>
      <c r="D409" s="36">
        <v>92</v>
      </c>
      <c r="E409" s="36" t="s">
        <v>1560</v>
      </c>
      <c r="F409" s="36">
        <v>2.99</v>
      </c>
      <c r="G409" s="36" t="s">
        <v>13</v>
      </c>
      <c r="H409" s="36">
        <v>0</v>
      </c>
      <c r="I409" s="36">
        <v>0</v>
      </c>
      <c r="J409" s="44">
        <v>0</v>
      </c>
      <c r="K409" s="42"/>
    </row>
    <row r="410" spans="1:11" x14ac:dyDescent="0.25">
      <c r="A410" s="3" t="s">
        <v>667</v>
      </c>
      <c r="B410" s="3">
        <v>6135</v>
      </c>
      <c r="C410" s="3" t="s">
        <v>1559</v>
      </c>
      <c r="D410" s="3">
        <v>94</v>
      </c>
      <c r="E410" s="3" t="s">
        <v>1560</v>
      </c>
      <c r="F410" s="3">
        <v>5.54</v>
      </c>
      <c r="G410" s="3" t="s">
        <v>13</v>
      </c>
      <c r="H410" s="3">
        <v>2022.1</v>
      </c>
      <c r="I410" s="3">
        <v>365</v>
      </c>
      <c r="J410" s="39">
        <v>0</v>
      </c>
      <c r="K410" s="42"/>
    </row>
    <row r="411" spans="1:11" x14ac:dyDescent="0.25">
      <c r="A411" s="3" t="s">
        <v>667</v>
      </c>
      <c r="B411" s="3">
        <v>6135</v>
      </c>
      <c r="C411" s="3" t="s">
        <v>1559</v>
      </c>
      <c r="D411" s="3">
        <v>96</v>
      </c>
      <c r="E411" s="3" t="s">
        <v>1560</v>
      </c>
      <c r="F411" s="3">
        <v>5.54</v>
      </c>
      <c r="G411" s="3" t="s">
        <v>13</v>
      </c>
      <c r="H411" s="3">
        <v>2022.1</v>
      </c>
      <c r="I411" s="3">
        <v>365</v>
      </c>
      <c r="J411" s="39">
        <v>0</v>
      </c>
      <c r="K411" s="42"/>
    </row>
    <row r="412" spans="1:11" x14ac:dyDescent="0.25">
      <c r="A412" s="3" t="s">
        <v>667</v>
      </c>
      <c r="B412" s="3">
        <v>6135</v>
      </c>
      <c r="C412" s="3" t="s">
        <v>1559</v>
      </c>
      <c r="D412" s="3">
        <v>98</v>
      </c>
      <c r="E412" s="3" t="s">
        <v>1560</v>
      </c>
      <c r="F412" s="3">
        <v>5.54</v>
      </c>
      <c r="G412" s="3" t="s">
        <v>13</v>
      </c>
      <c r="H412" s="3">
        <v>2022.1</v>
      </c>
      <c r="I412" s="3">
        <v>365</v>
      </c>
      <c r="J412" s="39">
        <v>0</v>
      </c>
      <c r="K412" s="42"/>
    </row>
    <row r="413" spans="1:11" x14ac:dyDescent="0.25">
      <c r="A413" s="3" t="s">
        <v>667</v>
      </c>
      <c r="B413" s="3">
        <v>6135</v>
      </c>
      <c r="C413" s="3" t="s">
        <v>1559</v>
      </c>
      <c r="D413" s="3">
        <v>100</v>
      </c>
      <c r="E413" s="3" t="s">
        <v>1560</v>
      </c>
      <c r="F413" s="3">
        <v>5.54</v>
      </c>
      <c r="G413" s="3" t="s">
        <v>13</v>
      </c>
      <c r="H413" s="3">
        <v>2022.1</v>
      </c>
      <c r="I413" s="3">
        <v>365</v>
      </c>
      <c r="J413" s="39">
        <v>0</v>
      </c>
      <c r="K413" s="42"/>
    </row>
    <row r="414" spans="1:11" x14ac:dyDescent="0.25">
      <c r="A414" s="3" t="s">
        <v>667</v>
      </c>
      <c r="B414" s="3">
        <v>6135</v>
      </c>
      <c r="C414" s="3" t="s">
        <v>1559</v>
      </c>
      <c r="D414" s="3">
        <v>102</v>
      </c>
      <c r="E414" s="3" t="s">
        <v>1560</v>
      </c>
      <c r="F414" s="3">
        <v>5.54</v>
      </c>
      <c r="G414" s="3" t="s">
        <v>13</v>
      </c>
      <c r="H414" s="3">
        <v>2022.1</v>
      </c>
      <c r="I414" s="3">
        <v>365</v>
      </c>
      <c r="J414" s="39">
        <v>0</v>
      </c>
      <c r="K414" s="42"/>
    </row>
    <row r="415" spans="1:11" x14ac:dyDescent="0.25">
      <c r="A415" s="3" t="s">
        <v>667</v>
      </c>
      <c r="B415" s="3">
        <v>6135</v>
      </c>
      <c r="C415" s="3" t="s">
        <v>1559</v>
      </c>
      <c r="D415" s="3">
        <v>333</v>
      </c>
      <c r="E415" s="3" t="s">
        <v>1561</v>
      </c>
      <c r="F415" s="3">
        <v>4.7</v>
      </c>
      <c r="G415" s="3" t="s">
        <v>13</v>
      </c>
      <c r="H415" s="3">
        <v>1715.5</v>
      </c>
      <c r="I415" s="3">
        <v>365</v>
      </c>
      <c r="J415" s="39">
        <v>0</v>
      </c>
      <c r="K415" s="42"/>
    </row>
    <row r="416" spans="1:11" x14ac:dyDescent="0.25">
      <c r="A416" s="3" t="s">
        <v>667</v>
      </c>
      <c r="B416" s="3">
        <v>6135</v>
      </c>
      <c r="C416" s="3" t="s">
        <v>1559</v>
      </c>
      <c r="D416" s="3">
        <v>335</v>
      </c>
      <c r="E416" s="3" t="s">
        <v>1561</v>
      </c>
      <c r="F416" s="3">
        <v>4.7</v>
      </c>
      <c r="G416" s="3" t="s">
        <v>13</v>
      </c>
      <c r="H416" s="3">
        <v>1715.5</v>
      </c>
      <c r="I416" s="3">
        <v>365</v>
      </c>
      <c r="J416" s="39">
        <v>0</v>
      </c>
      <c r="K416" s="42"/>
    </row>
    <row r="417" spans="1:11" x14ac:dyDescent="0.25">
      <c r="A417" s="3" t="s">
        <v>667</v>
      </c>
      <c r="B417" s="3">
        <v>6135</v>
      </c>
      <c r="C417" s="3" t="s">
        <v>1559</v>
      </c>
      <c r="D417" s="3">
        <v>337</v>
      </c>
      <c r="E417" s="3" t="s">
        <v>1561</v>
      </c>
      <c r="F417" s="3">
        <v>4.7</v>
      </c>
      <c r="G417" s="3" t="s">
        <v>13</v>
      </c>
      <c r="H417" s="3">
        <v>1715.5</v>
      </c>
      <c r="I417" s="3">
        <v>365</v>
      </c>
      <c r="J417" s="39">
        <v>0</v>
      </c>
      <c r="K417" s="42"/>
    </row>
    <row r="418" spans="1:11" x14ac:dyDescent="0.25">
      <c r="A418" s="3" t="s">
        <v>667</v>
      </c>
      <c r="B418" s="3">
        <v>6135</v>
      </c>
      <c r="C418" s="3" t="s">
        <v>1559</v>
      </c>
      <c r="D418" s="3">
        <v>339</v>
      </c>
      <c r="E418" s="3" t="s">
        <v>1561</v>
      </c>
      <c r="F418" s="3">
        <v>4.7</v>
      </c>
      <c r="G418" s="3" t="s">
        <v>13</v>
      </c>
      <c r="H418" s="3">
        <v>1715.5</v>
      </c>
      <c r="I418" s="3">
        <v>365</v>
      </c>
      <c r="J418" s="39">
        <v>0</v>
      </c>
      <c r="K418" s="42"/>
    </row>
    <row r="419" spans="1:11" x14ac:dyDescent="0.25">
      <c r="A419" s="3" t="s">
        <v>667</v>
      </c>
      <c r="B419" s="3">
        <v>6135</v>
      </c>
      <c r="C419" s="3" t="s">
        <v>1559</v>
      </c>
      <c r="D419" s="3">
        <v>341</v>
      </c>
      <c r="E419" s="3" t="s">
        <v>1561</v>
      </c>
      <c r="F419" s="3">
        <v>4.7</v>
      </c>
      <c r="G419" s="3" t="s">
        <v>13</v>
      </c>
      <c r="H419" s="3">
        <v>1715.5</v>
      </c>
      <c r="I419" s="3">
        <v>365</v>
      </c>
      <c r="J419" s="39">
        <v>0</v>
      </c>
      <c r="K419" s="42"/>
    </row>
    <row r="420" spans="1:11" x14ac:dyDescent="0.25">
      <c r="A420" s="3" t="s">
        <v>667</v>
      </c>
      <c r="B420" s="3">
        <v>6135</v>
      </c>
      <c r="C420" s="3" t="s">
        <v>1559</v>
      </c>
      <c r="D420" s="3">
        <v>343</v>
      </c>
      <c r="E420" s="3" t="s">
        <v>1562</v>
      </c>
      <c r="F420" s="3">
        <v>4.7</v>
      </c>
      <c r="G420" s="3" t="s">
        <v>13</v>
      </c>
      <c r="H420" s="3">
        <v>1715.5</v>
      </c>
      <c r="I420" s="3">
        <v>365</v>
      </c>
      <c r="J420" s="39">
        <v>0</v>
      </c>
      <c r="K420" s="42"/>
    </row>
    <row r="421" spans="1:11" x14ac:dyDescent="0.25">
      <c r="A421" s="3" t="s">
        <v>667</v>
      </c>
      <c r="B421" s="3">
        <v>6135</v>
      </c>
      <c r="C421" s="3" t="s">
        <v>1559</v>
      </c>
      <c r="D421" s="3">
        <v>345</v>
      </c>
      <c r="E421" s="3" t="s">
        <v>1561</v>
      </c>
      <c r="F421" s="3">
        <v>4.7</v>
      </c>
      <c r="G421" s="3" t="s">
        <v>13</v>
      </c>
      <c r="H421" s="3">
        <v>1715.5</v>
      </c>
      <c r="I421" s="3">
        <v>365</v>
      </c>
      <c r="J421" s="39">
        <v>0</v>
      </c>
      <c r="K421" s="42"/>
    </row>
    <row r="422" spans="1:11" x14ac:dyDescent="0.25">
      <c r="A422" s="3" t="s">
        <v>667</v>
      </c>
      <c r="B422" s="3">
        <v>6135</v>
      </c>
      <c r="C422" s="3" t="s">
        <v>1559</v>
      </c>
      <c r="D422" s="3">
        <v>347</v>
      </c>
      <c r="E422" s="3" t="s">
        <v>1561</v>
      </c>
      <c r="F422" s="3">
        <v>4.7</v>
      </c>
      <c r="G422" s="3" t="s">
        <v>13</v>
      </c>
      <c r="H422" s="3">
        <v>1715.5</v>
      </c>
      <c r="I422" s="3">
        <v>365</v>
      </c>
      <c r="J422" s="39">
        <v>0</v>
      </c>
      <c r="K422" s="42"/>
    </row>
    <row r="423" spans="1:11" x14ac:dyDescent="0.25">
      <c r="A423" s="3" t="s">
        <v>667</v>
      </c>
      <c r="B423" s="3">
        <v>6135</v>
      </c>
      <c r="C423" s="3" t="s">
        <v>1559</v>
      </c>
      <c r="D423" s="3">
        <v>349</v>
      </c>
      <c r="E423" s="3" t="s">
        <v>1561</v>
      </c>
      <c r="F423" s="3">
        <v>4.7</v>
      </c>
      <c r="G423" s="3" t="s">
        <v>13</v>
      </c>
      <c r="H423" s="3">
        <v>1715.5</v>
      </c>
      <c r="I423" s="3">
        <v>365</v>
      </c>
      <c r="J423" s="39">
        <v>0</v>
      </c>
      <c r="K423" s="42"/>
    </row>
    <row r="424" spans="1:11" x14ac:dyDescent="0.25">
      <c r="A424" s="3" t="s">
        <v>667</v>
      </c>
      <c r="B424" s="3">
        <v>6135</v>
      </c>
      <c r="C424" s="3" t="s">
        <v>1559</v>
      </c>
      <c r="D424" s="3">
        <v>351</v>
      </c>
      <c r="E424" s="3" t="s">
        <v>1561</v>
      </c>
      <c r="F424" s="3">
        <v>4.7</v>
      </c>
      <c r="G424" s="3" t="s">
        <v>13</v>
      </c>
      <c r="H424" s="3">
        <v>1715.5</v>
      </c>
      <c r="I424" s="3">
        <v>365</v>
      </c>
      <c r="J424" s="39">
        <v>0</v>
      </c>
      <c r="K424" s="42"/>
    </row>
    <row r="425" spans="1:11" x14ac:dyDescent="0.25">
      <c r="A425" s="3" t="s">
        <v>667</v>
      </c>
      <c r="B425" s="3">
        <v>6135</v>
      </c>
      <c r="C425" s="3" t="s">
        <v>1559</v>
      </c>
      <c r="D425" s="3">
        <v>355</v>
      </c>
      <c r="E425" s="3" t="s">
        <v>1561</v>
      </c>
      <c r="F425" s="3">
        <v>4.7</v>
      </c>
      <c r="G425" s="3" t="s">
        <v>13</v>
      </c>
      <c r="H425" s="3">
        <v>1715.5</v>
      </c>
      <c r="I425" s="3">
        <v>365</v>
      </c>
      <c r="J425" s="39">
        <v>0</v>
      </c>
      <c r="K425" s="42"/>
    </row>
    <row r="426" spans="1:11" x14ac:dyDescent="0.25">
      <c r="A426" s="3" t="s">
        <v>667</v>
      </c>
      <c r="B426" s="3">
        <v>6135</v>
      </c>
      <c r="C426" s="3" t="s">
        <v>1559</v>
      </c>
      <c r="D426" s="3">
        <v>359</v>
      </c>
      <c r="E426" s="3" t="s">
        <v>1561</v>
      </c>
      <c r="F426" s="3">
        <v>4.7</v>
      </c>
      <c r="G426" s="3" t="s">
        <v>13</v>
      </c>
      <c r="H426" s="3">
        <v>1715.5</v>
      </c>
      <c r="I426" s="3">
        <v>365</v>
      </c>
      <c r="J426" s="39">
        <v>0</v>
      </c>
      <c r="K426" s="42"/>
    </row>
    <row r="427" spans="1:11" x14ac:dyDescent="0.25">
      <c r="A427" s="3" t="s">
        <v>667</v>
      </c>
      <c r="B427" s="3">
        <v>6135</v>
      </c>
      <c r="C427" s="3" t="s">
        <v>1559</v>
      </c>
      <c r="D427" s="3">
        <v>361</v>
      </c>
      <c r="E427" s="3" t="s">
        <v>1561</v>
      </c>
      <c r="F427" s="3">
        <v>4.7</v>
      </c>
      <c r="G427" s="3" t="s">
        <v>13</v>
      </c>
      <c r="H427" s="3">
        <v>1715.5</v>
      </c>
      <c r="I427" s="3">
        <v>365</v>
      </c>
      <c r="J427" s="39">
        <v>0</v>
      </c>
      <c r="K427" s="42"/>
    </row>
    <row r="428" spans="1:11" x14ac:dyDescent="0.25">
      <c r="A428" s="3" t="s">
        <v>667</v>
      </c>
      <c r="B428" s="3">
        <v>6135</v>
      </c>
      <c r="C428" s="3" t="s">
        <v>1559</v>
      </c>
      <c r="D428" s="3">
        <v>363</v>
      </c>
      <c r="E428" s="3" t="s">
        <v>1561</v>
      </c>
      <c r="F428" s="3">
        <v>4.7</v>
      </c>
      <c r="G428" s="3" t="s">
        <v>13</v>
      </c>
      <c r="H428" s="3">
        <v>1715.5</v>
      </c>
      <c r="I428" s="3">
        <v>365</v>
      </c>
      <c r="J428" s="39">
        <v>0</v>
      </c>
      <c r="K428" s="42"/>
    </row>
    <row r="429" spans="1:11" x14ac:dyDescent="0.25">
      <c r="A429" s="36" t="s">
        <v>667</v>
      </c>
      <c r="B429" s="36">
        <v>6135</v>
      </c>
      <c r="C429" s="36" t="s">
        <v>1559</v>
      </c>
      <c r="D429" s="36">
        <v>365</v>
      </c>
      <c r="E429" s="36" t="s">
        <v>1561</v>
      </c>
      <c r="F429" s="36">
        <v>4.7</v>
      </c>
      <c r="G429" s="36" t="s">
        <v>13</v>
      </c>
      <c r="H429" s="36">
        <v>0</v>
      </c>
      <c r="I429" s="36">
        <v>0</v>
      </c>
      <c r="J429" s="44">
        <v>0</v>
      </c>
      <c r="K429" s="42"/>
    </row>
    <row r="430" spans="1:11" x14ac:dyDescent="0.25">
      <c r="A430" s="3" t="s">
        <v>667</v>
      </c>
      <c r="B430" s="3">
        <v>6135</v>
      </c>
      <c r="C430" s="3" t="s">
        <v>1559</v>
      </c>
      <c r="D430" s="3">
        <v>367</v>
      </c>
      <c r="E430" s="3" t="s">
        <v>1561</v>
      </c>
      <c r="F430" s="3">
        <v>4.7</v>
      </c>
      <c r="G430" s="3" t="s">
        <v>13</v>
      </c>
      <c r="H430" s="3">
        <v>1715.5</v>
      </c>
      <c r="I430" s="3">
        <v>365</v>
      </c>
      <c r="J430" s="39">
        <v>0</v>
      </c>
      <c r="K430" s="42"/>
    </row>
    <row r="431" spans="1:11" x14ac:dyDescent="0.25">
      <c r="A431" s="3" t="s">
        <v>667</v>
      </c>
      <c r="B431" s="3">
        <v>6135</v>
      </c>
      <c r="C431" s="3" t="s">
        <v>1559</v>
      </c>
      <c r="D431" s="3">
        <v>371</v>
      </c>
      <c r="E431" s="3" t="s">
        <v>1562</v>
      </c>
      <c r="F431" s="3">
        <v>4.7</v>
      </c>
      <c r="G431" s="3" t="s">
        <v>13</v>
      </c>
      <c r="H431" s="3">
        <v>1715.5</v>
      </c>
      <c r="I431" s="3">
        <v>365</v>
      </c>
      <c r="J431" s="39">
        <v>0</v>
      </c>
      <c r="K431" s="42"/>
    </row>
    <row r="432" spans="1:11" x14ac:dyDescent="0.25">
      <c r="A432" s="36" t="s">
        <v>667</v>
      </c>
      <c r="B432" s="36">
        <v>6135</v>
      </c>
      <c r="C432" s="36" t="s">
        <v>1559</v>
      </c>
      <c r="D432" s="36">
        <v>375</v>
      </c>
      <c r="E432" s="36" t="s">
        <v>1561</v>
      </c>
      <c r="F432" s="36">
        <v>4.7</v>
      </c>
      <c r="G432" s="36" t="s">
        <v>13</v>
      </c>
      <c r="H432" s="36">
        <v>0</v>
      </c>
      <c r="I432" s="36">
        <v>0</v>
      </c>
      <c r="J432" s="44">
        <v>0</v>
      </c>
      <c r="K432" s="42"/>
    </row>
    <row r="433" spans="1:11" x14ac:dyDescent="0.25">
      <c r="A433" s="3" t="s">
        <v>667</v>
      </c>
      <c r="B433" s="3">
        <v>6135</v>
      </c>
      <c r="C433" s="3" t="s">
        <v>1559</v>
      </c>
      <c r="D433" s="3">
        <v>379</v>
      </c>
      <c r="E433" s="3" t="s">
        <v>1561</v>
      </c>
      <c r="F433" s="3">
        <v>4.7</v>
      </c>
      <c r="G433" s="3" t="s">
        <v>13</v>
      </c>
      <c r="H433" s="3">
        <v>1715.5</v>
      </c>
      <c r="I433" s="3">
        <v>365</v>
      </c>
      <c r="J433" s="39">
        <v>0</v>
      </c>
      <c r="K433" s="42"/>
    </row>
    <row r="434" spans="1:11" x14ac:dyDescent="0.25">
      <c r="A434" s="3" t="s">
        <v>667</v>
      </c>
      <c r="B434" s="3">
        <v>6135</v>
      </c>
      <c r="C434" s="3" t="s">
        <v>1559</v>
      </c>
      <c r="D434" s="3">
        <v>381</v>
      </c>
      <c r="E434" s="3" t="s">
        <v>1561</v>
      </c>
      <c r="F434" s="3">
        <v>4.7</v>
      </c>
      <c r="G434" s="3" t="s">
        <v>13</v>
      </c>
      <c r="H434" s="3">
        <v>1715.5</v>
      </c>
      <c r="I434" s="3">
        <v>365</v>
      </c>
      <c r="J434" s="39">
        <v>0</v>
      </c>
      <c r="K434" s="42"/>
    </row>
    <row r="435" spans="1:11" x14ac:dyDescent="0.25">
      <c r="A435" s="36" t="s">
        <v>667</v>
      </c>
      <c r="B435" s="36">
        <v>6135</v>
      </c>
      <c r="C435" s="36" t="s">
        <v>1559</v>
      </c>
      <c r="D435" s="36">
        <v>383</v>
      </c>
      <c r="E435" s="36" t="s">
        <v>1561</v>
      </c>
      <c r="F435" s="36">
        <v>4.7</v>
      </c>
      <c r="G435" s="36" t="s">
        <v>13</v>
      </c>
      <c r="H435" s="36">
        <v>0</v>
      </c>
      <c r="I435" s="36">
        <v>0</v>
      </c>
      <c r="J435" s="44">
        <v>0</v>
      </c>
      <c r="K435" s="42"/>
    </row>
    <row r="436" spans="1:11" x14ac:dyDescent="0.25">
      <c r="A436" s="3" t="s">
        <v>667</v>
      </c>
      <c r="B436" s="3">
        <v>6135</v>
      </c>
      <c r="C436" s="3" t="s">
        <v>1559</v>
      </c>
      <c r="D436" s="3">
        <v>385</v>
      </c>
      <c r="E436" s="3" t="s">
        <v>1561</v>
      </c>
      <c r="F436" s="3">
        <v>4.7</v>
      </c>
      <c r="G436" s="3" t="s">
        <v>13</v>
      </c>
      <c r="H436" s="3">
        <v>1715.5</v>
      </c>
      <c r="I436" s="3">
        <v>365</v>
      </c>
      <c r="J436" s="39">
        <v>0</v>
      </c>
      <c r="K436" s="42"/>
    </row>
    <row r="437" spans="1:11" x14ac:dyDescent="0.25">
      <c r="A437" s="3" t="s">
        <v>667</v>
      </c>
      <c r="B437" s="3">
        <v>6135</v>
      </c>
      <c r="C437" s="3" t="s">
        <v>1559</v>
      </c>
      <c r="D437" s="3">
        <v>387</v>
      </c>
      <c r="E437" s="3" t="s">
        <v>1561</v>
      </c>
      <c r="F437" s="3">
        <v>4.7</v>
      </c>
      <c r="G437" s="3" t="s">
        <v>13</v>
      </c>
      <c r="H437" s="3">
        <v>1715.5</v>
      </c>
      <c r="I437" s="3">
        <v>365</v>
      </c>
      <c r="J437" s="39">
        <v>0</v>
      </c>
      <c r="K437" s="42"/>
    </row>
    <row r="438" spans="1:11" x14ac:dyDescent="0.25">
      <c r="A438" s="3" t="s">
        <v>667</v>
      </c>
      <c r="B438" s="3">
        <v>6138</v>
      </c>
      <c r="C438" s="3" t="s">
        <v>1563</v>
      </c>
      <c r="D438" s="3">
        <v>31</v>
      </c>
      <c r="E438" s="3" t="s">
        <v>1564</v>
      </c>
      <c r="F438" s="3">
        <v>18.82</v>
      </c>
      <c r="G438" s="3" t="s">
        <v>13</v>
      </c>
      <c r="H438" s="3">
        <v>6869.3</v>
      </c>
      <c r="I438" s="3">
        <v>365</v>
      </c>
      <c r="J438" s="39">
        <v>0</v>
      </c>
      <c r="K438" s="42"/>
    </row>
    <row r="439" spans="1:11" x14ac:dyDescent="0.25">
      <c r="A439" s="3" t="s">
        <v>667</v>
      </c>
      <c r="B439" s="3">
        <v>6138</v>
      </c>
      <c r="C439" s="3" t="s">
        <v>1563</v>
      </c>
      <c r="D439" s="3">
        <v>33</v>
      </c>
      <c r="E439" s="3" t="s">
        <v>1564</v>
      </c>
      <c r="F439" s="3">
        <v>18.82</v>
      </c>
      <c r="G439" s="3" t="s">
        <v>13</v>
      </c>
      <c r="H439" s="3">
        <v>6869.3</v>
      </c>
      <c r="I439" s="3">
        <v>365</v>
      </c>
      <c r="J439" s="39">
        <v>0</v>
      </c>
      <c r="K439" s="42"/>
    </row>
    <row r="440" spans="1:11" x14ac:dyDescent="0.25">
      <c r="A440" s="3" t="s">
        <v>667</v>
      </c>
      <c r="B440" s="3">
        <v>6138</v>
      </c>
      <c r="C440" s="3" t="s">
        <v>1563</v>
      </c>
      <c r="D440" s="3">
        <v>35</v>
      </c>
      <c r="E440" s="3" t="s">
        <v>1564</v>
      </c>
      <c r="F440" s="3">
        <v>18.82</v>
      </c>
      <c r="G440" s="3" t="s">
        <v>13</v>
      </c>
      <c r="H440" s="3">
        <v>6869.3</v>
      </c>
      <c r="I440" s="3">
        <v>365</v>
      </c>
      <c r="J440" s="39">
        <v>0</v>
      </c>
      <c r="K440" s="42"/>
    </row>
    <row r="441" spans="1:11" x14ac:dyDescent="0.25">
      <c r="A441" s="3" t="s">
        <v>667</v>
      </c>
      <c r="B441" s="3">
        <v>6138</v>
      </c>
      <c r="C441" s="3" t="s">
        <v>1563</v>
      </c>
      <c r="D441" s="3">
        <v>37</v>
      </c>
      <c r="E441" s="3" t="s">
        <v>1564</v>
      </c>
      <c r="F441" s="3">
        <v>18.82</v>
      </c>
      <c r="G441" s="3" t="s">
        <v>13</v>
      </c>
      <c r="H441" s="3">
        <v>6869.3</v>
      </c>
      <c r="I441" s="3">
        <v>365</v>
      </c>
      <c r="J441" s="39">
        <v>0</v>
      </c>
      <c r="K441" s="42"/>
    </row>
    <row r="442" spans="1:11" x14ac:dyDescent="0.25">
      <c r="A442" s="3" t="s">
        <v>667</v>
      </c>
      <c r="B442" s="3">
        <v>6138</v>
      </c>
      <c r="C442" s="3" t="s">
        <v>1563</v>
      </c>
      <c r="D442" s="3">
        <v>39</v>
      </c>
      <c r="E442" s="3" t="s">
        <v>1565</v>
      </c>
      <c r="F442" s="3">
        <v>21.02</v>
      </c>
      <c r="G442" s="3" t="s">
        <v>13</v>
      </c>
      <c r="H442" s="3">
        <v>7672.3</v>
      </c>
      <c r="I442" s="3">
        <v>365</v>
      </c>
      <c r="J442" s="39">
        <v>0</v>
      </c>
      <c r="K442" s="42"/>
    </row>
    <row r="443" spans="1:11" x14ac:dyDescent="0.25">
      <c r="A443" s="3" t="s">
        <v>667</v>
      </c>
      <c r="B443" s="3">
        <v>6139</v>
      </c>
      <c r="C443" s="3" t="s">
        <v>1566</v>
      </c>
      <c r="D443" s="3">
        <v>7</v>
      </c>
      <c r="E443" s="3" t="s">
        <v>1567</v>
      </c>
      <c r="F443" s="3">
        <v>64.400000000000006</v>
      </c>
      <c r="G443" s="3" t="s">
        <v>15</v>
      </c>
      <c r="H443" s="3">
        <v>16937.2</v>
      </c>
      <c r="I443" s="3">
        <v>263</v>
      </c>
      <c r="J443" s="39" t="s">
        <v>8</v>
      </c>
      <c r="K443" s="42"/>
    </row>
    <row r="444" spans="1:11" x14ac:dyDescent="0.25">
      <c r="A444" s="3" t="s">
        <v>667</v>
      </c>
      <c r="B444" s="3">
        <v>6139</v>
      </c>
      <c r="C444" s="3" t="s">
        <v>1566</v>
      </c>
      <c r="D444" s="3">
        <v>12</v>
      </c>
      <c r="E444" s="3" t="s">
        <v>1568</v>
      </c>
      <c r="F444" s="3">
        <v>64.38</v>
      </c>
      <c r="G444" s="3" t="s">
        <v>15</v>
      </c>
      <c r="H444" s="3">
        <v>16095</v>
      </c>
      <c r="I444" s="3">
        <v>250</v>
      </c>
      <c r="J444" s="39" t="s">
        <v>11</v>
      </c>
      <c r="K444" s="42"/>
    </row>
    <row r="445" spans="1:11" x14ac:dyDescent="0.25">
      <c r="A445" s="3" t="s">
        <v>667</v>
      </c>
      <c r="B445" s="3">
        <v>6139</v>
      </c>
      <c r="C445" s="3" t="s">
        <v>1566</v>
      </c>
      <c r="D445" s="3">
        <v>15</v>
      </c>
      <c r="E445" s="3" t="s">
        <v>1567</v>
      </c>
      <c r="F445" s="3">
        <v>64.400000000000006</v>
      </c>
      <c r="G445" s="3" t="s">
        <v>10</v>
      </c>
      <c r="H445" s="3">
        <v>20157.2</v>
      </c>
      <c r="I445" s="3">
        <v>313</v>
      </c>
      <c r="J445" s="39">
        <v>0</v>
      </c>
      <c r="K445" s="42"/>
    </row>
    <row r="446" spans="1:11" x14ac:dyDescent="0.25">
      <c r="A446" s="3" t="s">
        <v>667</v>
      </c>
      <c r="B446" s="3">
        <v>6139</v>
      </c>
      <c r="C446" s="3" t="s">
        <v>1566</v>
      </c>
      <c r="D446" s="3">
        <v>17</v>
      </c>
      <c r="E446" s="3" t="s">
        <v>1475</v>
      </c>
      <c r="F446" s="3">
        <v>25.09</v>
      </c>
      <c r="G446" s="3" t="s">
        <v>15</v>
      </c>
      <c r="H446" s="3">
        <v>4240.21</v>
      </c>
      <c r="I446" s="3">
        <v>169</v>
      </c>
      <c r="J446" s="39" t="s">
        <v>244</v>
      </c>
      <c r="K446" s="42"/>
    </row>
    <row r="447" spans="1:11" x14ac:dyDescent="0.25">
      <c r="A447" s="3" t="s">
        <v>667</v>
      </c>
      <c r="B447" s="3">
        <v>6139</v>
      </c>
      <c r="C447" s="3" t="s">
        <v>1566</v>
      </c>
      <c r="D447" s="3">
        <v>18</v>
      </c>
      <c r="E447" s="3" t="s">
        <v>1568</v>
      </c>
      <c r="F447" s="3">
        <v>64.38</v>
      </c>
      <c r="G447" s="3" t="s">
        <v>10</v>
      </c>
      <c r="H447" s="3">
        <v>20150.939999999999</v>
      </c>
      <c r="I447" s="3">
        <v>313</v>
      </c>
      <c r="J447" s="39">
        <v>0</v>
      </c>
      <c r="K447" s="42"/>
    </row>
    <row r="448" spans="1:11" x14ac:dyDescent="0.25">
      <c r="A448" s="3" t="s">
        <v>667</v>
      </c>
      <c r="B448" s="3">
        <v>6139</v>
      </c>
      <c r="C448" s="3" t="s">
        <v>1566</v>
      </c>
      <c r="D448" s="3">
        <v>20</v>
      </c>
      <c r="E448" s="3" t="s">
        <v>1474</v>
      </c>
      <c r="F448" s="3">
        <v>25.31</v>
      </c>
      <c r="G448" s="3" t="s">
        <v>15</v>
      </c>
      <c r="H448" s="3">
        <v>4277.3900000000003</v>
      </c>
      <c r="I448" s="3">
        <v>169</v>
      </c>
      <c r="J448" s="39" t="s">
        <v>244</v>
      </c>
      <c r="K448" s="42"/>
    </row>
    <row r="449" spans="1:11" x14ac:dyDescent="0.25">
      <c r="A449" s="3" t="s">
        <v>667</v>
      </c>
      <c r="B449" s="3">
        <v>6142</v>
      </c>
      <c r="C449" s="3" t="s">
        <v>1569</v>
      </c>
      <c r="D449" s="3">
        <v>1</v>
      </c>
      <c r="E449" s="3" t="s">
        <v>1569</v>
      </c>
      <c r="F449" s="3">
        <v>36.36</v>
      </c>
      <c r="G449" s="3" t="s">
        <v>15</v>
      </c>
      <c r="H449" s="3">
        <v>9090</v>
      </c>
      <c r="I449" s="3">
        <v>250</v>
      </c>
      <c r="J449" s="39" t="s">
        <v>11</v>
      </c>
      <c r="K449" s="42"/>
    </row>
    <row r="450" spans="1:11" x14ac:dyDescent="0.25">
      <c r="A450" s="3" t="s">
        <v>667</v>
      </c>
      <c r="B450" s="3">
        <v>6142</v>
      </c>
      <c r="C450" s="3" t="s">
        <v>1569</v>
      </c>
      <c r="D450" s="3">
        <v>2</v>
      </c>
      <c r="E450" s="3" t="s">
        <v>1570</v>
      </c>
      <c r="F450" s="3">
        <v>36.450000000000003</v>
      </c>
      <c r="G450" s="3" t="s">
        <v>15</v>
      </c>
      <c r="H450" s="3">
        <v>9112.5</v>
      </c>
      <c r="I450" s="3">
        <v>250</v>
      </c>
      <c r="J450" s="39" t="s">
        <v>11</v>
      </c>
      <c r="K450" s="42"/>
    </row>
    <row r="451" spans="1:11" x14ac:dyDescent="0.25">
      <c r="A451" s="3" t="s">
        <v>667</v>
      </c>
      <c r="B451" s="3">
        <v>6142</v>
      </c>
      <c r="C451" s="3" t="s">
        <v>1569</v>
      </c>
      <c r="D451" s="3">
        <v>3</v>
      </c>
      <c r="E451" s="3" t="s">
        <v>1569</v>
      </c>
      <c r="F451" s="3">
        <v>36.36</v>
      </c>
      <c r="G451" s="3" t="s">
        <v>13</v>
      </c>
      <c r="H451" s="3">
        <v>13271.4</v>
      </c>
      <c r="I451" s="3">
        <v>365</v>
      </c>
      <c r="J451" s="39">
        <v>0</v>
      </c>
      <c r="K451" s="42"/>
    </row>
    <row r="452" spans="1:11" x14ac:dyDescent="0.25">
      <c r="A452" s="3" t="s">
        <v>667</v>
      </c>
      <c r="B452" s="3">
        <v>6142</v>
      </c>
      <c r="C452" s="3" t="s">
        <v>1569</v>
      </c>
      <c r="D452" s="3">
        <v>7</v>
      </c>
      <c r="E452" s="3" t="s">
        <v>1569</v>
      </c>
      <c r="F452" s="3">
        <v>36.36</v>
      </c>
      <c r="G452" s="3" t="s">
        <v>15</v>
      </c>
      <c r="H452" s="3">
        <v>9090</v>
      </c>
      <c r="I452" s="3">
        <v>250</v>
      </c>
      <c r="J452" s="39" t="s">
        <v>11</v>
      </c>
      <c r="K452" s="42"/>
    </row>
    <row r="453" spans="1:11" x14ac:dyDescent="0.25">
      <c r="A453" s="3" t="s">
        <v>667</v>
      </c>
      <c r="B453" s="3">
        <v>6142</v>
      </c>
      <c r="C453" s="3" t="s">
        <v>1569</v>
      </c>
      <c r="D453" s="3">
        <v>8</v>
      </c>
      <c r="E453" s="3" t="s">
        <v>1570</v>
      </c>
      <c r="F453" s="3">
        <v>39</v>
      </c>
      <c r="G453" s="3" t="s">
        <v>15</v>
      </c>
      <c r="H453" s="3">
        <v>9750</v>
      </c>
      <c r="I453" s="3">
        <v>250</v>
      </c>
      <c r="J453" s="39" t="s">
        <v>11</v>
      </c>
      <c r="K453" s="42"/>
    </row>
    <row r="454" spans="1:11" x14ac:dyDescent="0.25">
      <c r="A454" s="3" t="s">
        <v>667</v>
      </c>
      <c r="B454" s="3">
        <v>6142</v>
      </c>
      <c r="C454" s="3" t="s">
        <v>1569</v>
      </c>
      <c r="D454" s="3">
        <v>12</v>
      </c>
      <c r="E454" s="3" t="s">
        <v>1570</v>
      </c>
      <c r="F454" s="3">
        <v>36.450000000000003</v>
      </c>
      <c r="G454" s="3" t="s">
        <v>13</v>
      </c>
      <c r="H454" s="3">
        <v>13304.25</v>
      </c>
      <c r="I454" s="3">
        <v>365</v>
      </c>
      <c r="J454" s="39">
        <v>0</v>
      </c>
      <c r="K454" s="42"/>
    </row>
    <row r="455" spans="1:11" x14ac:dyDescent="0.25">
      <c r="A455" s="3" t="s">
        <v>667</v>
      </c>
      <c r="B455" s="3">
        <v>6146</v>
      </c>
      <c r="C455" s="3" t="s">
        <v>1571</v>
      </c>
      <c r="D455" s="3">
        <v>14</v>
      </c>
      <c r="E455" s="3" t="s">
        <v>1572</v>
      </c>
      <c r="F455" s="3">
        <v>9.73</v>
      </c>
      <c r="G455" s="3" t="s">
        <v>15</v>
      </c>
      <c r="H455" s="3">
        <v>2432.5</v>
      </c>
      <c r="I455" s="3">
        <v>250</v>
      </c>
      <c r="J455" s="39" t="s">
        <v>11</v>
      </c>
      <c r="K455" s="42"/>
    </row>
    <row r="456" spans="1:11" x14ac:dyDescent="0.25">
      <c r="A456" s="3" t="s">
        <v>667</v>
      </c>
      <c r="B456" s="3">
        <v>6208</v>
      </c>
      <c r="C456" s="3" t="s">
        <v>1573</v>
      </c>
      <c r="D456" s="3">
        <v>5</v>
      </c>
      <c r="E456" s="3" t="s">
        <v>1574</v>
      </c>
      <c r="F456" s="3">
        <v>56.5</v>
      </c>
      <c r="G456" s="3" t="s">
        <v>10</v>
      </c>
      <c r="H456" s="3">
        <v>17006.5</v>
      </c>
      <c r="I456" s="3">
        <v>301</v>
      </c>
      <c r="J456" s="39" t="s">
        <v>11</v>
      </c>
      <c r="K456" s="42"/>
    </row>
    <row r="457" spans="1:11" x14ac:dyDescent="0.25">
      <c r="A457" s="3" t="s">
        <v>667</v>
      </c>
      <c r="B457" s="3">
        <v>6425</v>
      </c>
      <c r="C457" s="3" t="s">
        <v>1575</v>
      </c>
      <c r="D457" s="3">
        <v>1</v>
      </c>
      <c r="E457" s="3" t="s">
        <v>1576</v>
      </c>
      <c r="F457" s="3">
        <v>38.89</v>
      </c>
      <c r="G457" s="3" t="s">
        <v>15</v>
      </c>
      <c r="H457" s="3">
        <v>6572.41</v>
      </c>
      <c r="I457" s="3">
        <v>169</v>
      </c>
      <c r="J457" s="39" t="s">
        <v>244</v>
      </c>
      <c r="K457" s="42"/>
    </row>
    <row r="458" spans="1:11" x14ac:dyDescent="0.25">
      <c r="A458" s="3" t="s">
        <v>667</v>
      </c>
      <c r="B458" s="3">
        <v>6425</v>
      </c>
      <c r="C458" s="3" t="s">
        <v>1575</v>
      </c>
      <c r="D458" s="3">
        <v>2</v>
      </c>
      <c r="E458" s="3" t="s">
        <v>1577</v>
      </c>
      <c r="F458" s="3">
        <v>38.950000000000003</v>
      </c>
      <c r="G458" s="3" t="s">
        <v>15</v>
      </c>
      <c r="H458" s="3">
        <v>6582.55</v>
      </c>
      <c r="I458" s="3">
        <v>169</v>
      </c>
      <c r="J458" s="39" t="s">
        <v>244</v>
      </c>
      <c r="K458" s="42"/>
    </row>
    <row r="459" spans="1:11" x14ac:dyDescent="0.25">
      <c r="A459" s="3" t="s">
        <v>667</v>
      </c>
      <c r="B459" s="3">
        <v>7073</v>
      </c>
      <c r="C459" s="3" t="s">
        <v>1578</v>
      </c>
      <c r="D459" s="3">
        <v>4</v>
      </c>
      <c r="E459" s="3" t="s">
        <v>1579</v>
      </c>
      <c r="F459" s="3">
        <v>93.78</v>
      </c>
      <c r="G459" s="3" t="s">
        <v>10</v>
      </c>
      <c r="H459" s="3">
        <v>29353.14</v>
      </c>
      <c r="I459" s="3">
        <v>313</v>
      </c>
      <c r="J459" s="39">
        <v>0</v>
      </c>
      <c r="K459" s="42"/>
    </row>
    <row r="460" spans="1:11" x14ac:dyDescent="0.25">
      <c r="A460" s="3" t="s">
        <v>667</v>
      </c>
      <c r="B460" s="3">
        <v>7073</v>
      </c>
      <c r="C460" s="3" t="s">
        <v>1578</v>
      </c>
      <c r="D460" s="3">
        <v>5</v>
      </c>
      <c r="E460" s="3" t="s">
        <v>1580</v>
      </c>
      <c r="F460" s="3">
        <v>93.8</v>
      </c>
      <c r="G460" s="3" t="s">
        <v>10</v>
      </c>
      <c r="H460" s="3">
        <v>29359.4</v>
      </c>
      <c r="I460" s="3">
        <v>313</v>
      </c>
      <c r="J460" s="39">
        <v>0</v>
      </c>
      <c r="K460" s="42"/>
    </row>
    <row r="461" spans="1:11" x14ac:dyDescent="0.25">
      <c r="A461" s="3" t="s">
        <v>667</v>
      </c>
      <c r="B461" s="3">
        <v>7195</v>
      </c>
      <c r="C461" s="3" t="s">
        <v>1581</v>
      </c>
      <c r="D461" s="3">
        <v>1</v>
      </c>
      <c r="E461" s="3" t="s">
        <v>1581</v>
      </c>
      <c r="F461" s="3">
        <v>50.39</v>
      </c>
      <c r="G461" s="3">
        <v>6</v>
      </c>
      <c r="H461" s="3">
        <v>2620.2800000000002</v>
      </c>
      <c r="I461" s="3">
        <v>52</v>
      </c>
      <c r="J461" s="39">
        <v>0</v>
      </c>
      <c r="K461" s="42"/>
    </row>
    <row r="462" spans="1:11" x14ac:dyDescent="0.25">
      <c r="A462" s="3" t="s">
        <v>667</v>
      </c>
      <c r="B462" s="3">
        <v>7195</v>
      </c>
      <c r="C462" s="3" t="s">
        <v>1581</v>
      </c>
      <c r="D462" s="3">
        <v>2</v>
      </c>
      <c r="E462" s="3" t="s">
        <v>1582</v>
      </c>
      <c r="F462" s="3">
        <v>50.43</v>
      </c>
      <c r="G462" s="3">
        <v>6</v>
      </c>
      <c r="H462" s="3">
        <v>2622.36</v>
      </c>
      <c r="I462" s="3">
        <v>52</v>
      </c>
      <c r="J462" s="39">
        <v>0</v>
      </c>
      <c r="K462" s="42"/>
    </row>
    <row r="463" spans="1:11" x14ac:dyDescent="0.25">
      <c r="A463" s="3" t="s">
        <v>667</v>
      </c>
      <c r="B463" s="3">
        <v>7198</v>
      </c>
      <c r="C463" s="3" t="s">
        <v>1583</v>
      </c>
      <c r="D463" s="3">
        <v>1</v>
      </c>
      <c r="E463" s="3" t="s">
        <v>1583</v>
      </c>
      <c r="F463" s="3">
        <v>57.07</v>
      </c>
      <c r="G463" s="3" t="s">
        <v>72</v>
      </c>
      <c r="H463" s="3">
        <v>17862.91</v>
      </c>
      <c r="I463" s="3">
        <v>313</v>
      </c>
      <c r="J463" s="39">
        <v>0</v>
      </c>
      <c r="K463" s="42"/>
    </row>
    <row r="464" spans="1:11" x14ac:dyDescent="0.25">
      <c r="A464" s="3" t="s">
        <v>667</v>
      </c>
      <c r="B464" s="3">
        <v>7198</v>
      </c>
      <c r="C464" s="3" t="s">
        <v>1583</v>
      </c>
      <c r="D464" s="3">
        <v>2</v>
      </c>
      <c r="E464" s="3" t="s">
        <v>1584</v>
      </c>
      <c r="F464" s="3">
        <v>56.88</v>
      </c>
      <c r="G464" s="3" t="s">
        <v>72</v>
      </c>
      <c r="H464" s="3">
        <v>17803.439999999999</v>
      </c>
      <c r="I464" s="3">
        <v>313</v>
      </c>
      <c r="J464" s="39">
        <v>0</v>
      </c>
      <c r="K464" s="42"/>
    </row>
    <row r="465" spans="1:11" x14ac:dyDescent="0.25">
      <c r="A465" s="3" t="s">
        <v>667</v>
      </c>
      <c r="B465" s="3">
        <v>7200</v>
      </c>
      <c r="C465" s="3" t="s">
        <v>1585</v>
      </c>
      <c r="D465" s="3">
        <v>1</v>
      </c>
      <c r="E465" s="3" t="s">
        <v>1586</v>
      </c>
      <c r="F465" s="3">
        <v>82.3</v>
      </c>
      <c r="G465" s="3" t="s">
        <v>1587</v>
      </c>
      <c r="H465" s="3">
        <v>12838.8</v>
      </c>
      <c r="I465" s="3">
        <v>156</v>
      </c>
      <c r="J465" s="39">
        <v>0</v>
      </c>
      <c r="K465" s="42"/>
    </row>
    <row r="466" spans="1:11" x14ac:dyDescent="0.25">
      <c r="A466" s="3" t="s">
        <v>667</v>
      </c>
      <c r="B466" s="3">
        <v>7200</v>
      </c>
      <c r="C466" s="3" t="s">
        <v>1585</v>
      </c>
      <c r="D466" s="3">
        <v>2</v>
      </c>
      <c r="E466" s="3" t="s">
        <v>1588</v>
      </c>
      <c r="F466" s="3">
        <v>80.209999999999994</v>
      </c>
      <c r="G466" s="3" t="s">
        <v>326</v>
      </c>
      <c r="H466" s="3">
        <v>16683.68</v>
      </c>
      <c r="I466" s="3">
        <v>208</v>
      </c>
      <c r="J466" s="39">
        <v>0</v>
      </c>
      <c r="K466" s="42"/>
    </row>
    <row r="467" spans="1:11" x14ac:dyDescent="0.25">
      <c r="A467" s="3" t="s">
        <v>667</v>
      </c>
      <c r="B467" s="3">
        <v>7200</v>
      </c>
      <c r="C467" s="3" t="s">
        <v>1585</v>
      </c>
      <c r="D467" s="3">
        <v>3</v>
      </c>
      <c r="E467" s="3" t="s">
        <v>1586</v>
      </c>
      <c r="F467" s="3">
        <v>82.3</v>
      </c>
      <c r="G467" s="3" t="s">
        <v>227</v>
      </c>
      <c r="H467" s="3">
        <v>8559.2000000000007</v>
      </c>
      <c r="I467" s="3">
        <v>104</v>
      </c>
      <c r="J467" s="39">
        <v>0</v>
      </c>
      <c r="K467" s="42"/>
    </row>
    <row r="468" spans="1:11" x14ac:dyDescent="0.25">
      <c r="A468" s="3" t="s">
        <v>667</v>
      </c>
      <c r="B468" s="3">
        <v>7200</v>
      </c>
      <c r="C468" s="3" t="s">
        <v>1585</v>
      </c>
      <c r="D468" s="3">
        <v>4</v>
      </c>
      <c r="E468" s="3" t="s">
        <v>1588</v>
      </c>
      <c r="F468" s="3">
        <v>80.209999999999994</v>
      </c>
      <c r="G468" s="3" t="s">
        <v>227</v>
      </c>
      <c r="H468" s="3">
        <v>8341.84</v>
      </c>
      <c r="I468" s="3">
        <v>104</v>
      </c>
      <c r="J468" s="39">
        <v>0</v>
      </c>
      <c r="K468" s="42"/>
    </row>
    <row r="469" spans="1:11" x14ac:dyDescent="0.25">
      <c r="A469" s="3" t="s">
        <v>667</v>
      </c>
      <c r="B469" s="3">
        <v>7200</v>
      </c>
      <c r="C469" s="3" t="s">
        <v>1585</v>
      </c>
      <c r="D469" s="3">
        <v>5</v>
      </c>
      <c r="E469" s="3" t="s">
        <v>1589</v>
      </c>
      <c r="F469" s="3">
        <v>109.06</v>
      </c>
      <c r="G469" s="3">
        <v>5</v>
      </c>
      <c r="H469" s="3">
        <v>5671.12</v>
      </c>
      <c r="I469" s="3">
        <v>52</v>
      </c>
      <c r="J469" s="39">
        <v>0</v>
      </c>
      <c r="K469" s="42"/>
    </row>
    <row r="470" spans="1:11" x14ac:dyDescent="0.25">
      <c r="A470" s="3" t="s">
        <v>667</v>
      </c>
      <c r="B470" s="3">
        <v>7202</v>
      </c>
      <c r="C470" s="3" t="s">
        <v>1590</v>
      </c>
      <c r="D470" s="3">
        <v>3</v>
      </c>
      <c r="E470" s="3" t="s">
        <v>1591</v>
      </c>
      <c r="F470" s="3">
        <v>145.77000000000001</v>
      </c>
      <c r="G470" s="3" t="s">
        <v>13</v>
      </c>
      <c r="H470" s="3">
        <v>53206.05</v>
      </c>
      <c r="I470" s="3">
        <v>365</v>
      </c>
      <c r="J470" s="39">
        <v>0</v>
      </c>
      <c r="K470" s="42"/>
    </row>
    <row r="471" spans="1:11" x14ac:dyDescent="0.25">
      <c r="A471" s="3" t="s">
        <v>667</v>
      </c>
      <c r="B471" s="3">
        <v>7202</v>
      </c>
      <c r="C471" s="3" t="s">
        <v>1590</v>
      </c>
      <c r="D471" s="3">
        <v>6</v>
      </c>
      <c r="E471" s="3" t="s">
        <v>1592</v>
      </c>
      <c r="F471" s="3">
        <v>147.34</v>
      </c>
      <c r="G471" s="3" t="s">
        <v>13</v>
      </c>
      <c r="H471" s="3">
        <v>53779.1</v>
      </c>
      <c r="I471" s="3">
        <v>365</v>
      </c>
      <c r="J471" s="39">
        <v>0</v>
      </c>
      <c r="K471" s="42"/>
    </row>
    <row r="472" spans="1:11" x14ac:dyDescent="0.25">
      <c r="A472" s="3" t="s">
        <v>667</v>
      </c>
      <c r="B472" s="3">
        <v>7227</v>
      </c>
      <c r="C472" s="3" t="s">
        <v>1593</v>
      </c>
      <c r="D472" s="3">
        <v>1</v>
      </c>
      <c r="E472" s="3" t="s">
        <v>1594</v>
      </c>
      <c r="F472" s="3">
        <v>39.08</v>
      </c>
      <c r="G472" s="3" t="s">
        <v>10</v>
      </c>
      <c r="H472" s="3">
        <v>12232.04</v>
      </c>
      <c r="I472" s="3">
        <v>313</v>
      </c>
      <c r="J472" s="39">
        <v>0</v>
      </c>
      <c r="K472" s="42"/>
    </row>
    <row r="473" spans="1:11" x14ac:dyDescent="0.25">
      <c r="A473" s="3" t="s">
        <v>667</v>
      </c>
      <c r="B473" s="3">
        <v>7227</v>
      </c>
      <c r="C473" s="3" t="s">
        <v>1593</v>
      </c>
      <c r="D473" s="3">
        <v>2</v>
      </c>
      <c r="E473" s="3" t="s">
        <v>1595</v>
      </c>
      <c r="F473" s="3">
        <v>41.21</v>
      </c>
      <c r="G473" s="3" t="s">
        <v>15</v>
      </c>
      <c r="H473" s="3">
        <v>10755.81</v>
      </c>
      <c r="I473" s="3">
        <v>261</v>
      </c>
      <c r="J473" s="39">
        <v>0</v>
      </c>
      <c r="K473" s="42"/>
    </row>
    <row r="474" spans="1:11" x14ac:dyDescent="0.25">
      <c r="A474" s="3" t="s">
        <v>667</v>
      </c>
      <c r="B474" s="3">
        <v>7227</v>
      </c>
      <c r="C474" s="3" t="s">
        <v>1593</v>
      </c>
      <c r="D474" s="3">
        <v>3</v>
      </c>
      <c r="E474" s="3" t="s">
        <v>1594</v>
      </c>
      <c r="F474" s="3">
        <v>39.08</v>
      </c>
      <c r="G474" s="3" t="s">
        <v>13</v>
      </c>
      <c r="H474" s="3">
        <v>14264.2</v>
      </c>
      <c r="I474" s="3">
        <v>365</v>
      </c>
      <c r="J474" s="39">
        <v>0</v>
      </c>
      <c r="K474" s="42"/>
    </row>
    <row r="475" spans="1:11" x14ac:dyDescent="0.25">
      <c r="A475" s="3" t="s">
        <v>667</v>
      </c>
      <c r="B475" s="3">
        <v>7227</v>
      </c>
      <c r="C475" s="3" t="s">
        <v>1593</v>
      </c>
      <c r="D475" s="3">
        <v>4</v>
      </c>
      <c r="E475" s="3" t="s">
        <v>1596</v>
      </c>
      <c r="F475" s="3">
        <v>38.93</v>
      </c>
      <c r="G475" s="3" t="s">
        <v>10</v>
      </c>
      <c r="H475" s="3">
        <v>12185.09</v>
      </c>
      <c r="I475" s="3">
        <v>313</v>
      </c>
      <c r="J475" s="39">
        <v>0</v>
      </c>
      <c r="K475" s="42"/>
    </row>
    <row r="476" spans="1:11" x14ac:dyDescent="0.25">
      <c r="A476" s="3" t="s">
        <v>667</v>
      </c>
      <c r="B476" s="3">
        <v>7227</v>
      </c>
      <c r="C476" s="3" t="s">
        <v>1593</v>
      </c>
      <c r="D476" s="3">
        <v>5</v>
      </c>
      <c r="E476" s="3" t="s">
        <v>1597</v>
      </c>
      <c r="F476" s="3">
        <v>41.58</v>
      </c>
      <c r="G476" s="3" t="s">
        <v>15</v>
      </c>
      <c r="H476" s="3">
        <v>10852.38</v>
      </c>
      <c r="I476" s="3">
        <v>261</v>
      </c>
      <c r="J476" s="39">
        <v>0</v>
      </c>
      <c r="K476" s="42"/>
    </row>
    <row r="477" spans="1:11" x14ac:dyDescent="0.25">
      <c r="A477" s="3" t="s">
        <v>667</v>
      </c>
      <c r="B477" s="3">
        <v>7227</v>
      </c>
      <c r="C477" s="3" t="s">
        <v>1593</v>
      </c>
      <c r="D477" s="3">
        <v>7</v>
      </c>
      <c r="E477" s="3" t="s">
        <v>1597</v>
      </c>
      <c r="F477" s="3">
        <v>41.6</v>
      </c>
      <c r="G477" s="3" t="s">
        <v>15</v>
      </c>
      <c r="H477" s="3">
        <v>10857.6</v>
      </c>
      <c r="I477" s="3">
        <v>261</v>
      </c>
      <c r="J477" s="39">
        <v>0</v>
      </c>
      <c r="K477" s="42"/>
    </row>
    <row r="478" spans="1:11" x14ac:dyDescent="0.25">
      <c r="A478" s="3" t="s">
        <v>667</v>
      </c>
      <c r="B478" s="3">
        <v>7227</v>
      </c>
      <c r="C478" s="3" t="s">
        <v>1593</v>
      </c>
      <c r="D478" s="3">
        <v>8</v>
      </c>
      <c r="E478" s="3" t="s">
        <v>1595</v>
      </c>
      <c r="F478" s="3">
        <v>41.31</v>
      </c>
      <c r="G478" s="3" t="s">
        <v>15</v>
      </c>
      <c r="H478" s="3">
        <v>10781.91</v>
      </c>
      <c r="I478" s="3">
        <v>261</v>
      </c>
      <c r="J478" s="39">
        <v>0</v>
      </c>
      <c r="K478" s="42"/>
    </row>
    <row r="479" spans="1:11" x14ac:dyDescent="0.25">
      <c r="A479" s="3" t="s">
        <v>667</v>
      </c>
      <c r="B479" s="3">
        <v>7227</v>
      </c>
      <c r="C479" s="3" t="s">
        <v>1593</v>
      </c>
      <c r="D479" s="3">
        <v>30</v>
      </c>
      <c r="E479" s="3" t="s">
        <v>1596</v>
      </c>
      <c r="F479" s="3">
        <v>38.93</v>
      </c>
      <c r="G479" s="3" t="s">
        <v>13</v>
      </c>
      <c r="H479" s="3">
        <v>14209.45</v>
      </c>
      <c r="I479" s="3">
        <v>365</v>
      </c>
      <c r="J479" s="39">
        <v>0</v>
      </c>
      <c r="K479" s="42"/>
    </row>
    <row r="480" spans="1:11" x14ac:dyDescent="0.25">
      <c r="A480" s="3" t="s">
        <v>667</v>
      </c>
      <c r="B480" s="3">
        <v>7228</v>
      </c>
      <c r="C480" s="3" t="s">
        <v>1598</v>
      </c>
      <c r="D480" s="3">
        <v>2</v>
      </c>
      <c r="E480" s="3" t="s">
        <v>1599</v>
      </c>
      <c r="F480" s="3">
        <v>61.82</v>
      </c>
      <c r="G480" s="3" t="s">
        <v>10</v>
      </c>
      <c r="H480" s="3">
        <v>19349.66</v>
      </c>
      <c r="I480" s="3">
        <v>313</v>
      </c>
      <c r="J480" s="39">
        <v>0</v>
      </c>
      <c r="K480" s="42"/>
    </row>
    <row r="481" spans="1:11" x14ac:dyDescent="0.25">
      <c r="A481" s="3" t="s">
        <v>667</v>
      </c>
      <c r="B481" s="3">
        <v>7228</v>
      </c>
      <c r="C481" s="3" t="s">
        <v>1598</v>
      </c>
      <c r="D481" s="3">
        <v>5</v>
      </c>
      <c r="E481" s="3" t="s">
        <v>1600</v>
      </c>
      <c r="F481" s="3">
        <v>61.72</v>
      </c>
      <c r="G481" s="3" t="s">
        <v>10</v>
      </c>
      <c r="H481" s="3">
        <v>19318.36</v>
      </c>
      <c r="I481" s="3">
        <v>313</v>
      </c>
      <c r="J481" s="39">
        <v>0</v>
      </c>
      <c r="K481" s="42"/>
    </row>
    <row r="482" spans="1:11" x14ac:dyDescent="0.25">
      <c r="A482" s="3" t="s">
        <v>667</v>
      </c>
      <c r="B482" s="3">
        <v>7229</v>
      </c>
      <c r="C482" s="3" t="s">
        <v>1601</v>
      </c>
      <c r="D482" s="3">
        <v>1</v>
      </c>
      <c r="E482" s="3" t="s">
        <v>1602</v>
      </c>
      <c r="F482" s="3">
        <v>100.16</v>
      </c>
      <c r="G482" s="3" t="s">
        <v>13</v>
      </c>
      <c r="H482" s="3">
        <v>36558.400000000001</v>
      </c>
      <c r="I482" s="3">
        <v>365</v>
      </c>
      <c r="J482" s="39">
        <v>0</v>
      </c>
      <c r="K482" s="42"/>
    </row>
    <row r="483" spans="1:11" x14ac:dyDescent="0.25">
      <c r="A483" s="3" t="s">
        <v>667</v>
      </c>
      <c r="B483" s="3">
        <v>7229</v>
      </c>
      <c r="C483" s="3" t="s">
        <v>1601</v>
      </c>
      <c r="D483" s="3">
        <v>2</v>
      </c>
      <c r="E483" s="3" t="s">
        <v>1603</v>
      </c>
      <c r="F483" s="3">
        <v>98.52</v>
      </c>
      <c r="G483" s="3" t="s">
        <v>13</v>
      </c>
      <c r="H483" s="3">
        <v>35959.800000000003</v>
      </c>
      <c r="I483" s="3">
        <v>365</v>
      </c>
      <c r="J483" s="39">
        <v>0</v>
      </c>
      <c r="K483" s="42"/>
    </row>
    <row r="484" spans="1:11" x14ac:dyDescent="0.25">
      <c r="A484" s="3" t="s">
        <v>667</v>
      </c>
      <c r="B484" s="3">
        <v>7229</v>
      </c>
      <c r="C484" s="3" t="s">
        <v>1601</v>
      </c>
      <c r="D484" s="3">
        <v>4</v>
      </c>
      <c r="E484" s="3" t="s">
        <v>1604</v>
      </c>
      <c r="F484" s="3">
        <v>109.87</v>
      </c>
      <c r="G484" s="3">
        <v>7</v>
      </c>
      <c r="H484" s="3">
        <v>4284.93</v>
      </c>
      <c r="I484" s="3">
        <v>39</v>
      </c>
      <c r="J484" s="39" t="s">
        <v>270</v>
      </c>
      <c r="K484" s="42"/>
    </row>
    <row r="485" spans="1:11" x14ac:dyDescent="0.25">
      <c r="A485" s="3" t="s">
        <v>667</v>
      </c>
      <c r="B485" s="3">
        <v>7229</v>
      </c>
      <c r="C485" s="3" t="s">
        <v>1601</v>
      </c>
      <c r="D485" s="3">
        <v>6</v>
      </c>
      <c r="E485" s="3" t="s">
        <v>1605</v>
      </c>
      <c r="F485" s="3">
        <v>107.15</v>
      </c>
      <c r="G485" s="3" t="s">
        <v>10</v>
      </c>
      <c r="H485" s="3">
        <v>25073.1</v>
      </c>
      <c r="I485" s="3">
        <v>234</v>
      </c>
      <c r="J485" s="39" t="s">
        <v>270</v>
      </c>
      <c r="K485" s="42"/>
    </row>
    <row r="486" spans="1:11" x14ac:dyDescent="0.25">
      <c r="A486" s="3" t="s">
        <v>667</v>
      </c>
      <c r="B486" s="3">
        <v>7229</v>
      </c>
      <c r="C486" s="3" t="s">
        <v>1601</v>
      </c>
      <c r="D486" s="3">
        <v>10</v>
      </c>
      <c r="E486" s="3" t="s">
        <v>1605</v>
      </c>
      <c r="F486" s="3">
        <v>107.3</v>
      </c>
      <c r="G486" s="3" t="s">
        <v>15</v>
      </c>
      <c r="H486" s="3">
        <v>7081.8</v>
      </c>
      <c r="I486" s="3">
        <v>66</v>
      </c>
      <c r="J486" s="39" t="s">
        <v>265</v>
      </c>
      <c r="K486" s="42"/>
    </row>
    <row r="487" spans="1:11" x14ac:dyDescent="0.25">
      <c r="A487" s="3" t="s">
        <v>667</v>
      </c>
      <c r="B487" s="3">
        <v>7229</v>
      </c>
      <c r="C487" s="3" t="s">
        <v>1601</v>
      </c>
      <c r="D487" s="3">
        <v>12</v>
      </c>
      <c r="E487" s="3" t="s">
        <v>1606</v>
      </c>
      <c r="F487" s="3">
        <v>107.9</v>
      </c>
      <c r="G487" s="3">
        <v>6</v>
      </c>
      <c r="H487" s="3">
        <v>1402.7</v>
      </c>
      <c r="I487" s="3">
        <v>13</v>
      </c>
      <c r="J487" s="39" t="s">
        <v>265</v>
      </c>
      <c r="K487" s="42"/>
    </row>
    <row r="488" spans="1:11" x14ac:dyDescent="0.25">
      <c r="A488" s="3" t="s">
        <v>667</v>
      </c>
      <c r="B488" s="3">
        <v>7229</v>
      </c>
      <c r="C488" s="3" t="s">
        <v>1601</v>
      </c>
      <c r="D488" s="3">
        <v>14</v>
      </c>
      <c r="E488" s="3" t="s">
        <v>1607</v>
      </c>
      <c r="F488" s="3">
        <v>110.5</v>
      </c>
      <c r="G488" s="3">
        <v>7</v>
      </c>
      <c r="H488" s="3">
        <v>1436.5</v>
      </c>
      <c r="I488" s="3">
        <v>13</v>
      </c>
      <c r="J488" s="39" t="s">
        <v>265</v>
      </c>
      <c r="K488" s="42"/>
    </row>
    <row r="489" spans="1:11" x14ac:dyDescent="0.25">
      <c r="A489" s="3" t="s">
        <v>667</v>
      </c>
      <c r="B489" s="3">
        <v>7249</v>
      </c>
      <c r="C489" s="3" t="s">
        <v>1608</v>
      </c>
      <c r="D489" s="3">
        <v>1</v>
      </c>
      <c r="E489" s="3" t="s">
        <v>1609</v>
      </c>
      <c r="F489" s="3">
        <v>119.68</v>
      </c>
      <c r="G489" s="3" t="s">
        <v>10</v>
      </c>
      <c r="H489" s="3">
        <v>37459.839999999997</v>
      </c>
      <c r="I489" s="3">
        <v>313</v>
      </c>
      <c r="J489" s="39">
        <v>0</v>
      </c>
      <c r="K489" s="42"/>
    </row>
    <row r="490" spans="1:11" x14ac:dyDescent="0.25">
      <c r="A490" s="3" t="s">
        <v>667</v>
      </c>
      <c r="B490" s="3">
        <v>7249</v>
      </c>
      <c r="C490" s="3" t="s">
        <v>1608</v>
      </c>
      <c r="D490" s="3">
        <v>2</v>
      </c>
      <c r="E490" s="3" t="s">
        <v>1610</v>
      </c>
      <c r="F490" s="3">
        <v>119.73</v>
      </c>
      <c r="G490" s="3" t="s">
        <v>10</v>
      </c>
      <c r="H490" s="3">
        <v>37475.49</v>
      </c>
      <c r="I490" s="3">
        <v>313</v>
      </c>
      <c r="J490" s="39">
        <v>0</v>
      </c>
      <c r="K490" s="42"/>
    </row>
    <row r="491" spans="1:11" x14ac:dyDescent="0.25">
      <c r="A491" s="3" t="s">
        <v>667</v>
      </c>
      <c r="B491" s="3">
        <v>7249</v>
      </c>
      <c r="C491" s="3" t="s">
        <v>1608</v>
      </c>
      <c r="D491" s="3">
        <v>3</v>
      </c>
      <c r="E491" s="3" t="s">
        <v>1609</v>
      </c>
      <c r="F491" s="3">
        <v>119.68</v>
      </c>
      <c r="G491" s="3" t="s">
        <v>13</v>
      </c>
      <c r="H491" s="3">
        <v>43683.199999999997</v>
      </c>
      <c r="I491" s="3">
        <v>365</v>
      </c>
      <c r="J491" s="39">
        <v>0</v>
      </c>
      <c r="K491" s="42"/>
    </row>
    <row r="492" spans="1:11" x14ac:dyDescent="0.25">
      <c r="A492" s="3" t="s">
        <v>667</v>
      </c>
      <c r="B492" s="3">
        <v>7249</v>
      </c>
      <c r="C492" s="3" t="s">
        <v>1608</v>
      </c>
      <c r="D492" s="3">
        <v>4</v>
      </c>
      <c r="E492" s="3" t="s">
        <v>1610</v>
      </c>
      <c r="F492" s="3">
        <v>119.72</v>
      </c>
      <c r="G492" s="3" t="s">
        <v>13</v>
      </c>
      <c r="H492" s="3">
        <v>43697.8</v>
      </c>
      <c r="I492" s="3">
        <v>365</v>
      </c>
      <c r="J492" s="39">
        <v>0</v>
      </c>
      <c r="K492" s="42"/>
    </row>
    <row r="493" spans="1:11" x14ac:dyDescent="0.25">
      <c r="A493" s="3" t="s">
        <v>667</v>
      </c>
      <c r="B493" s="3">
        <v>7491</v>
      </c>
      <c r="C493" s="3" t="s">
        <v>1611</v>
      </c>
      <c r="D493" s="3">
        <v>1</v>
      </c>
      <c r="E493" s="3" t="s">
        <v>1612</v>
      </c>
      <c r="F493" s="3">
        <v>98.36</v>
      </c>
      <c r="G493" s="3" t="s">
        <v>1347</v>
      </c>
      <c r="H493" s="3">
        <v>20557.240000000002</v>
      </c>
      <c r="I493" s="3">
        <v>209</v>
      </c>
      <c r="J493" s="39">
        <v>0</v>
      </c>
      <c r="K493" s="42"/>
    </row>
    <row r="494" spans="1:11" x14ac:dyDescent="0.25">
      <c r="A494" s="3" t="s">
        <v>667</v>
      </c>
      <c r="B494" s="3">
        <v>7491</v>
      </c>
      <c r="C494" s="3" t="s">
        <v>1611</v>
      </c>
      <c r="D494" s="3">
        <v>4</v>
      </c>
      <c r="E494" s="3" t="s">
        <v>1613</v>
      </c>
      <c r="F494" s="3">
        <v>101.13</v>
      </c>
      <c r="G494" s="3">
        <v>7</v>
      </c>
      <c r="H494" s="3">
        <v>5258.76</v>
      </c>
      <c r="I494" s="3">
        <v>52</v>
      </c>
      <c r="J494" s="39">
        <v>0</v>
      </c>
      <c r="K494" s="42"/>
    </row>
    <row r="495" spans="1:11" x14ac:dyDescent="0.25">
      <c r="A495" s="3" t="s">
        <v>667</v>
      </c>
      <c r="B495" s="3">
        <v>7491</v>
      </c>
      <c r="C495" s="3" t="s">
        <v>1611</v>
      </c>
      <c r="D495" s="3">
        <v>5</v>
      </c>
      <c r="E495" s="3" t="s">
        <v>1612</v>
      </c>
      <c r="F495" s="3">
        <v>98.36</v>
      </c>
      <c r="G495" s="3">
        <v>7</v>
      </c>
      <c r="H495" s="3">
        <v>5114.72</v>
      </c>
      <c r="I495" s="3">
        <v>52</v>
      </c>
      <c r="J495" s="39">
        <v>0</v>
      </c>
      <c r="K495" s="42"/>
    </row>
    <row r="496" spans="1:11" x14ac:dyDescent="0.25">
      <c r="A496" s="3" t="s">
        <v>667</v>
      </c>
      <c r="B496" s="3">
        <v>7491</v>
      </c>
      <c r="C496" s="3" t="s">
        <v>1611</v>
      </c>
      <c r="D496" s="3">
        <v>8</v>
      </c>
      <c r="E496" s="3" t="s">
        <v>1614</v>
      </c>
      <c r="F496" s="3">
        <v>101.13</v>
      </c>
      <c r="G496" s="3" t="s">
        <v>1347</v>
      </c>
      <c r="H496" s="3">
        <v>21136.17</v>
      </c>
      <c r="I496" s="3">
        <v>209</v>
      </c>
      <c r="J496" s="39">
        <v>0</v>
      </c>
      <c r="K496" s="42"/>
    </row>
    <row r="497" spans="1:11" x14ac:dyDescent="0.25">
      <c r="A497" s="3" t="s">
        <v>667</v>
      </c>
      <c r="B497" s="3">
        <v>7788</v>
      </c>
      <c r="C497" s="3" t="s">
        <v>1615</v>
      </c>
      <c r="D497" s="3">
        <v>1</v>
      </c>
      <c r="E497" s="3" t="s">
        <v>1615</v>
      </c>
      <c r="F497" s="3">
        <v>35.479999999999997</v>
      </c>
      <c r="G497" s="3" t="s">
        <v>13</v>
      </c>
      <c r="H497" s="3">
        <v>12950.2</v>
      </c>
      <c r="I497" s="3">
        <v>365</v>
      </c>
      <c r="J497" s="39">
        <v>0</v>
      </c>
      <c r="K497" s="42"/>
    </row>
    <row r="498" spans="1:11" x14ac:dyDescent="0.25">
      <c r="A498" s="3" t="s">
        <v>667</v>
      </c>
      <c r="B498" s="3">
        <v>7788</v>
      </c>
      <c r="C498" s="3" t="s">
        <v>1615</v>
      </c>
      <c r="D498" s="3">
        <v>2</v>
      </c>
      <c r="E498" s="3" t="s">
        <v>1616</v>
      </c>
      <c r="F498" s="3">
        <v>35.36</v>
      </c>
      <c r="G498" s="3" t="s">
        <v>13</v>
      </c>
      <c r="H498" s="3">
        <v>12906.4</v>
      </c>
      <c r="I498" s="3">
        <v>365</v>
      </c>
      <c r="J498" s="39">
        <v>0</v>
      </c>
      <c r="K498" s="42"/>
    </row>
    <row r="499" spans="1:11" x14ac:dyDescent="0.25">
      <c r="A499" s="3" t="s">
        <v>667</v>
      </c>
      <c r="B499" s="3">
        <v>7788</v>
      </c>
      <c r="C499" s="3" t="s">
        <v>1615</v>
      </c>
      <c r="D499" s="3">
        <v>5</v>
      </c>
      <c r="E499" s="3" t="s">
        <v>1615</v>
      </c>
      <c r="F499" s="3">
        <v>35.479999999999997</v>
      </c>
      <c r="G499" s="3" t="s">
        <v>13</v>
      </c>
      <c r="H499" s="3">
        <v>12950.2</v>
      </c>
      <c r="I499" s="3">
        <v>365</v>
      </c>
      <c r="J499" s="39">
        <v>0</v>
      </c>
      <c r="K499" s="42"/>
    </row>
    <row r="500" spans="1:11" x14ac:dyDescent="0.25">
      <c r="A500" s="3" t="s">
        <v>667</v>
      </c>
      <c r="B500" s="3">
        <v>7788</v>
      </c>
      <c r="C500" s="3" t="s">
        <v>1615</v>
      </c>
      <c r="D500" s="3">
        <v>6</v>
      </c>
      <c r="E500" s="3" t="s">
        <v>1616</v>
      </c>
      <c r="F500" s="3">
        <v>35.36</v>
      </c>
      <c r="G500" s="3" t="s">
        <v>13</v>
      </c>
      <c r="H500" s="3">
        <v>12906.4</v>
      </c>
      <c r="I500" s="3">
        <v>365</v>
      </c>
      <c r="J500" s="39">
        <v>0</v>
      </c>
      <c r="K500" s="42"/>
    </row>
    <row r="501" spans="1:11" x14ac:dyDescent="0.25">
      <c r="A501" s="3" t="s">
        <v>667</v>
      </c>
      <c r="B501" s="3">
        <v>7788</v>
      </c>
      <c r="C501" s="3" t="s">
        <v>1615</v>
      </c>
      <c r="D501" s="3">
        <v>7</v>
      </c>
      <c r="E501" s="3" t="s">
        <v>1615</v>
      </c>
      <c r="F501" s="3">
        <v>35.479999999999997</v>
      </c>
      <c r="G501" s="3" t="s">
        <v>10</v>
      </c>
      <c r="H501" s="3">
        <v>11105.24</v>
      </c>
      <c r="I501" s="3">
        <v>313</v>
      </c>
      <c r="J501" s="39">
        <v>0</v>
      </c>
      <c r="K501" s="42"/>
    </row>
    <row r="502" spans="1:11" x14ac:dyDescent="0.25">
      <c r="A502" s="3" t="s">
        <v>667</v>
      </c>
      <c r="B502" s="3">
        <v>7788</v>
      </c>
      <c r="C502" s="3" t="s">
        <v>1615</v>
      </c>
      <c r="D502" s="3">
        <v>8</v>
      </c>
      <c r="E502" s="3" t="s">
        <v>1616</v>
      </c>
      <c r="F502" s="3">
        <v>35.36</v>
      </c>
      <c r="G502" s="3" t="s">
        <v>13</v>
      </c>
      <c r="H502" s="3">
        <v>12906.4</v>
      </c>
      <c r="I502" s="3">
        <v>365</v>
      </c>
      <c r="J502" s="39">
        <v>0</v>
      </c>
      <c r="K502" s="42"/>
    </row>
    <row r="503" spans="1:11" x14ac:dyDescent="0.25">
      <c r="A503" s="3" t="s">
        <v>667</v>
      </c>
      <c r="B503" s="3">
        <v>7788</v>
      </c>
      <c r="C503" s="3" t="s">
        <v>1615</v>
      </c>
      <c r="D503" s="3">
        <v>9</v>
      </c>
      <c r="E503" s="3" t="s">
        <v>1615</v>
      </c>
      <c r="F503" s="3">
        <v>35.479999999999997</v>
      </c>
      <c r="G503" s="3" t="s">
        <v>13</v>
      </c>
      <c r="H503" s="3">
        <v>12950.2</v>
      </c>
      <c r="I503" s="3">
        <v>365</v>
      </c>
      <c r="J503" s="39">
        <v>0</v>
      </c>
      <c r="K503" s="42"/>
    </row>
    <row r="504" spans="1:11" x14ac:dyDescent="0.25">
      <c r="A504" s="3" t="s">
        <v>667</v>
      </c>
      <c r="B504" s="3">
        <v>7788</v>
      </c>
      <c r="C504" s="3" t="s">
        <v>1615</v>
      </c>
      <c r="D504" s="3">
        <v>12</v>
      </c>
      <c r="E504" s="3" t="s">
        <v>1616</v>
      </c>
      <c r="F504" s="3">
        <v>35.36</v>
      </c>
      <c r="G504" s="3" t="s">
        <v>13</v>
      </c>
      <c r="H504" s="3">
        <v>12906.4</v>
      </c>
      <c r="I504" s="3">
        <v>365</v>
      </c>
      <c r="J504" s="39">
        <v>0</v>
      </c>
      <c r="K504" s="42"/>
    </row>
    <row r="505" spans="1:11" x14ac:dyDescent="0.25">
      <c r="A505" s="3" t="s">
        <v>667</v>
      </c>
      <c r="B505" s="3">
        <v>7788</v>
      </c>
      <c r="C505" s="3" t="s">
        <v>1615</v>
      </c>
      <c r="D505" s="3">
        <v>13</v>
      </c>
      <c r="E505" s="3" t="s">
        <v>1615</v>
      </c>
      <c r="F505" s="3">
        <v>35.479999999999997</v>
      </c>
      <c r="G505" s="3" t="s">
        <v>13</v>
      </c>
      <c r="H505" s="3">
        <v>12950.2</v>
      </c>
      <c r="I505" s="3">
        <v>365</v>
      </c>
      <c r="J505" s="39">
        <v>0</v>
      </c>
      <c r="K505" s="42"/>
    </row>
    <row r="506" spans="1:11" x14ac:dyDescent="0.25">
      <c r="A506" s="10" t="s">
        <v>667</v>
      </c>
      <c r="B506" s="10">
        <v>7788</v>
      </c>
      <c r="C506" s="10" t="s">
        <v>1615</v>
      </c>
      <c r="D506" s="10">
        <v>15</v>
      </c>
      <c r="E506" s="10" t="s">
        <v>1615</v>
      </c>
      <c r="F506" s="10">
        <v>35.479999999999997</v>
      </c>
      <c r="G506" s="10" t="s">
        <v>13</v>
      </c>
      <c r="H506" s="10">
        <v>0</v>
      </c>
      <c r="I506" s="10">
        <v>0</v>
      </c>
      <c r="J506" s="40">
        <v>0</v>
      </c>
      <c r="K506" s="43" t="s">
        <v>187</v>
      </c>
    </row>
    <row r="507" spans="1:11" x14ac:dyDescent="0.25">
      <c r="A507" s="10" t="s">
        <v>667</v>
      </c>
      <c r="B507" s="10">
        <v>7788</v>
      </c>
      <c r="C507" s="10" t="s">
        <v>1615</v>
      </c>
      <c r="D507" s="10">
        <v>16</v>
      </c>
      <c r="E507" s="10" t="s">
        <v>1616</v>
      </c>
      <c r="F507" s="10">
        <v>35.36</v>
      </c>
      <c r="G507" s="10" t="s">
        <v>13</v>
      </c>
      <c r="H507" s="10">
        <v>0</v>
      </c>
      <c r="I507" s="10">
        <v>0</v>
      </c>
      <c r="J507" s="40">
        <v>0</v>
      </c>
      <c r="K507" s="43" t="s">
        <v>187</v>
      </c>
    </row>
    <row r="508" spans="1:11" x14ac:dyDescent="0.25">
      <c r="A508" s="3" t="s">
        <v>667</v>
      </c>
      <c r="B508" s="3">
        <v>7788</v>
      </c>
      <c r="C508" s="3" t="s">
        <v>1615</v>
      </c>
      <c r="D508" s="3">
        <v>20</v>
      </c>
      <c r="E508" s="3" t="s">
        <v>1616</v>
      </c>
      <c r="F508" s="3">
        <v>35.36</v>
      </c>
      <c r="G508" s="3" t="s">
        <v>10</v>
      </c>
      <c r="H508" s="3">
        <v>11067.68</v>
      </c>
      <c r="I508" s="3">
        <v>313</v>
      </c>
      <c r="J508" s="39">
        <v>0</v>
      </c>
      <c r="K508" s="42"/>
    </row>
    <row r="509" spans="1:11" x14ac:dyDescent="0.25">
      <c r="A509" s="10" t="s">
        <v>667</v>
      </c>
      <c r="B509" s="10">
        <v>7788</v>
      </c>
      <c r="C509" s="10" t="s">
        <v>1615</v>
      </c>
      <c r="D509" s="10">
        <v>22</v>
      </c>
      <c r="E509" s="10" t="s">
        <v>1616</v>
      </c>
      <c r="F509" s="10">
        <v>35.36</v>
      </c>
      <c r="G509" s="10" t="s">
        <v>13</v>
      </c>
      <c r="H509" s="10">
        <v>0</v>
      </c>
      <c r="I509" s="10">
        <v>0</v>
      </c>
      <c r="J509" s="40">
        <v>0</v>
      </c>
      <c r="K509" s="43" t="s">
        <v>187</v>
      </c>
    </row>
    <row r="510" spans="1:11" x14ac:dyDescent="0.25">
      <c r="A510" s="10" t="s">
        <v>667</v>
      </c>
      <c r="B510" s="10">
        <v>7788</v>
      </c>
      <c r="C510" s="10" t="s">
        <v>1615</v>
      </c>
      <c r="D510" s="10">
        <v>23</v>
      </c>
      <c r="E510" s="10" t="s">
        <v>1615</v>
      </c>
      <c r="F510" s="10">
        <v>35.479999999999997</v>
      </c>
      <c r="G510" s="10" t="s">
        <v>13</v>
      </c>
      <c r="H510" s="10">
        <v>0</v>
      </c>
      <c r="I510" s="10">
        <v>0</v>
      </c>
      <c r="J510" s="40">
        <v>0</v>
      </c>
      <c r="K510" s="43" t="s">
        <v>187</v>
      </c>
    </row>
    <row r="511" spans="1:11" x14ac:dyDescent="0.25">
      <c r="A511" s="10" t="s">
        <v>667</v>
      </c>
      <c r="B511" s="10">
        <v>7788</v>
      </c>
      <c r="C511" s="10" t="s">
        <v>1615</v>
      </c>
      <c r="D511" s="10">
        <v>24</v>
      </c>
      <c r="E511" s="10" t="s">
        <v>1616</v>
      </c>
      <c r="F511" s="10">
        <v>35.36</v>
      </c>
      <c r="G511" s="10" t="s">
        <v>13</v>
      </c>
      <c r="H511" s="10">
        <v>0</v>
      </c>
      <c r="I511" s="10">
        <v>0</v>
      </c>
      <c r="J511" s="40">
        <v>0</v>
      </c>
      <c r="K511" s="43" t="s">
        <v>187</v>
      </c>
    </row>
    <row r="512" spans="1:11" x14ac:dyDescent="0.25">
      <c r="A512" s="10" t="s">
        <v>667</v>
      </c>
      <c r="B512" s="10">
        <v>7788</v>
      </c>
      <c r="C512" s="10" t="s">
        <v>1615</v>
      </c>
      <c r="D512" s="10">
        <v>25</v>
      </c>
      <c r="E512" s="10" t="s">
        <v>1615</v>
      </c>
      <c r="F512" s="10">
        <v>35.479999999999997</v>
      </c>
      <c r="G512" s="10" t="s">
        <v>13</v>
      </c>
      <c r="H512" s="10">
        <v>0</v>
      </c>
      <c r="I512" s="10">
        <v>0</v>
      </c>
      <c r="J512" s="40">
        <v>0</v>
      </c>
      <c r="K512" s="43" t="s">
        <v>187</v>
      </c>
    </row>
    <row r="513" spans="1:11" x14ac:dyDescent="0.25">
      <c r="A513" s="10" t="s">
        <v>667</v>
      </c>
      <c r="B513" s="10">
        <v>7788</v>
      </c>
      <c r="C513" s="10" t="s">
        <v>1615</v>
      </c>
      <c r="D513" s="10">
        <v>28</v>
      </c>
      <c r="E513" s="10" t="s">
        <v>1616</v>
      </c>
      <c r="F513" s="10">
        <v>35.36</v>
      </c>
      <c r="G513" s="10" t="s">
        <v>13</v>
      </c>
      <c r="H513" s="10">
        <v>0</v>
      </c>
      <c r="I513" s="10">
        <v>0</v>
      </c>
      <c r="J513" s="40">
        <v>0</v>
      </c>
      <c r="K513" s="43" t="s">
        <v>187</v>
      </c>
    </row>
    <row r="514" spans="1:11" x14ac:dyDescent="0.25">
      <c r="A514" s="10" t="s">
        <v>667</v>
      </c>
      <c r="B514" s="10">
        <v>7788</v>
      </c>
      <c r="C514" s="10" t="s">
        <v>1615</v>
      </c>
      <c r="D514" s="10">
        <v>29</v>
      </c>
      <c r="E514" s="10" t="s">
        <v>1615</v>
      </c>
      <c r="F514" s="10">
        <v>35.479999999999997</v>
      </c>
      <c r="G514" s="10" t="s">
        <v>13</v>
      </c>
      <c r="H514" s="10">
        <v>0</v>
      </c>
      <c r="I514" s="10">
        <v>0</v>
      </c>
      <c r="J514" s="40">
        <v>0</v>
      </c>
      <c r="K514" s="43" t="s">
        <v>187</v>
      </c>
    </row>
    <row r="515" spans="1:11" x14ac:dyDescent="0.25">
      <c r="A515" s="10" t="s">
        <v>667</v>
      </c>
      <c r="B515" s="10">
        <v>7788</v>
      </c>
      <c r="C515" s="10" t="s">
        <v>1615</v>
      </c>
      <c r="D515" s="10">
        <v>32</v>
      </c>
      <c r="E515" s="10" t="s">
        <v>1617</v>
      </c>
      <c r="F515" s="10">
        <v>46.58</v>
      </c>
      <c r="G515" s="10" t="s">
        <v>13</v>
      </c>
      <c r="H515" s="10">
        <v>0</v>
      </c>
      <c r="I515" s="10">
        <v>0</v>
      </c>
      <c r="J515" s="40">
        <v>0</v>
      </c>
      <c r="K515" s="43" t="s">
        <v>187</v>
      </c>
    </row>
    <row r="516" spans="1:11" x14ac:dyDescent="0.25">
      <c r="A516" s="10" t="s">
        <v>667</v>
      </c>
      <c r="B516" s="10">
        <v>7788</v>
      </c>
      <c r="C516" s="10" t="s">
        <v>1615</v>
      </c>
      <c r="D516" s="10">
        <v>33</v>
      </c>
      <c r="E516" s="10" t="s">
        <v>1615</v>
      </c>
      <c r="F516" s="10">
        <v>35.479999999999997</v>
      </c>
      <c r="G516" s="10">
        <v>7</v>
      </c>
      <c r="H516" s="10">
        <v>0</v>
      </c>
      <c r="I516" s="10">
        <v>0</v>
      </c>
      <c r="J516" s="40">
        <v>0</v>
      </c>
      <c r="K516" s="43" t="s">
        <v>187</v>
      </c>
    </row>
    <row r="517" spans="1:11" x14ac:dyDescent="0.25">
      <c r="A517" s="10" t="s">
        <v>667</v>
      </c>
      <c r="B517" s="10">
        <v>7788</v>
      </c>
      <c r="C517" s="10" t="s">
        <v>1615</v>
      </c>
      <c r="D517" s="10">
        <v>35</v>
      </c>
      <c r="E517" s="10" t="s">
        <v>1618</v>
      </c>
      <c r="F517" s="10">
        <v>37.57</v>
      </c>
      <c r="G517" s="10" t="s">
        <v>13</v>
      </c>
      <c r="H517" s="10">
        <v>0</v>
      </c>
      <c r="I517" s="10">
        <v>0</v>
      </c>
      <c r="J517" s="40">
        <v>0</v>
      </c>
      <c r="K517" s="43" t="s">
        <v>187</v>
      </c>
    </row>
    <row r="518" spans="1:11" x14ac:dyDescent="0.25">
      <c r="A518" s="10" t="s">
        <v>667</v>
      </c>
      <c r="B518" s="10">
        <v>7788</v>
      </c>
      <c r="C518" s="10" t="s">
        <v>1615</v>
      </c>
      <c r="D518" s="10">
        <v>39</v>
      </c>
      <c r="E518" s="10" t="s">
        <v>1619</v>
      </c>
      <c r="F518" s="10">
        <v>46.5</v>
      </c>
      <c r="G518" s="10" t="s">
        <v>10</v>
      </c>
      <c r="H518" s="10">
        <v>0</v>
      </c>
      <c r="I518" s="10">
        <v>0</v>
      </c>
      <c r="J518" s="40">
        <v>0</v>
      </c>
      <c r="K518" s="43" t="s">
        <v>187</v>
      </c>
    </row>
    <row r="519" spans="1:11" x14ac:dyDescent="0.25">
      <c r="A519" s="3" t="s">
        <v>667</v>
      </c>
      <c r="B519" s="3">
        <v>7964</v>
      </c>
      <c r="C519" s="3" t="s">
        <v>1620</v>
      </c>
      <c r="D519" s="3">
        <v>1</v>
      </c>
      <c r="E519" s="3" t="s">
        <v>1621</v>
      </c>
      <c r="F519" s="3">
        <v>114.18</v>
      </c>
      <c r="G519" s="3">
        <v>6</v>
      </c>
      <c r="H519" s="3">
        <v>5937.36</v>
      </c>
      <c r="I519" s="3">
        <v>52</v>
      </c>
      <c r="J519" s="39">
        <v>0</v>
      </c>
      <c r="K519" s="42"/>
    </row>
    <row r="520" spans="1:11" x14ac:dyDescent="0.25">
      <c r="A520" s="10" t="s">
        <v>667</v>
      </c>
      <c r="B520" s="10">
        <v>7964</v>
      </c>
      <c r="C520" s="10" t="s">
        <v>1620</v>
      </c>
      <c r="D520" s="10">
        <v>3</v>
      </c>
      <c r="E520" s="10" t="s">
        <v>1622</v>
      </c>
      <c r="F520" s="10">
        <v>109.53</v>
      </c>
      <c r="G520" s="10" t="s">
        <v>13</v>
      </c>
      <c r="H520" s="10">
        <v>0</v>
      </c>
      <c r="I520" s="10">
        <v>0</v>
      </c>
      <c r="J520" s="40">
        <v>0</v>
      </c>
      <c r="K520" s="43" t="s">
        <v>187</v>
      </c>
    </row>
    <row r="521" spans="1:11" x14ac:dyDescent="0.25">
      <c r="A521" s="10" t="s">
        <v>667</v>
      </c>
      <c r="B521" s="10">
        <v>7964</v>
      </c>
      <c r="C521" s="10" t="s">
        <v>1620</v>
      </c>
      <c r="D521" s="10">
        <v>5</v>
      </c>
      <c r="E521" s="10" t="s">
        <v>1622</v>
      </c>
      <c r="F521" s="10">
        <v>109.53</v>
      </c>
      <c r="G521" s="10" t="s">
        <v>13</v>
      </c>
      <c r="H521" s="10">
        <v>0</v>
      </c>
      <c r="I521" s="10">
        <v>0</v>
      </c>
      <c r="J521" s="40">
        <v>0</v>
      </c>
      <c r="K521" s="43" t="s">
        <v>187</v>
      </c>
    </row>
    <row r="522" spans="1:11" x14ac:dyDescent="0.25">
      <c r="A522" s="3" t="s">
        <v>667</v>
      </c>
      <c r="B522" s="3">
        <v>7964</v>
      </c>
      <c r="C522" s="3" t="s">
        <v>1620</v>
      </c>
      <c r="D522" s="3">
        <v>8</v>
      </c>
      <c r="E522" s="3" t="s">
        <v>1623</v>
      </c>
      <c r="F522" s="3">
        <v>109.55</v>
      </c>
      <c r="G522" s="3" t="s">
        <v>264</v>
      </c>
      <c r="H522" s="3">
        <v>17089.8</v>
      </c>
      <c r="I522" s="3">
        <v>156</v>
      </c>
      <c r="J522" s="39">
        <v>0</v>
      </c>
      <c r="K522" s="42"/>
    </row>
    <row r="523" spans="1:11" x14ac:dyDescent="0.25">
      <c r="A523" s="3" t="s">
        <v>667</v>
      </c>
      <c r="B523" s="3">
        <v>7964</v>
      </c>
      <c r="C523" s="3" t="s">
        <v>1620</v>
      </c>
      <c r="D523" s="3">
        <v>11</v>
      </c>
      <c r="E523" s="3" t="s">
        <v>1621</v>
      </c>
      <c r="F523" s="3">
        <v>114.18</v>
      </c>
      <c r="G523" s="3" t="s">
        <v>13</v>
      </c>
      <c r="H523" s="3">
        <v>41675.699999999997</v>
      </c>
      <c r="I523" s="3">
        <v>365</v>
      </c>
      <c r="J523" s="39">
        <v>0</v>
      </c>
      <c r="K523" s="42"/>
    </row>
    <row r="524" spans="1:11" x14ac:dyDescent="0.25">
      <c r="A524" s="10" t="s">
        <v>667</v>
      </c>
      <c r="B524" s="10">
        <v>7964</v>
      </c>
      <c r="C524" s="10" t="s">
        <v>1620</v>
      </c>
      <c r="D524" s="10">
        <v>12</v>
      </c>
      <c r="E524" s="10" t="s">
        <v>1624</v>
      </c>
      <c r="F524" s="10">
        <v>114.11</v>
      </c>
      <c r="G524" s="10" t="s">
        <v>13</v>
      </c>
      <c r="H524" s="10">
        <v>0</v>
      </c>
      <c r="I524" s="10">
        <v>0</v>
      </c>
      <c r="J524" s="40">
        <v>0</v>
      </c>
      <c r="K524" s="43" t="s">
        <v>187</v>
      </c>
    </row>
    <row r="525" spans="1:11" x14ac:dyDescent="0.25">
      <c r="A525" s="3" t="s">
        <v>667</v>
      </c>
      <c r="B525" s="3">
        <v>7964</v>
      </c>
      <c r="C525" s="3" t="s">
        <v>1620</v>
      </c>
      <c r="D525" s="3">
        <v>15</v>
      </c>
      <c r="E525" s="3" t="s">
        <v>1620</v>
      </c>
      <c r="F525" s="3">
        <v>102.67</v>
      </c>
      <c r="G525" s="3">
        <v>5</v>
      </c>
      <c r="H525" s="3">
        <v>5338.84</v>
      </c>
      <c r="I525" s="3">
        <v>52</v>
      </c>
      <c r="J525" s="39">
        <v>0</v>
      </c>
      <c r="K525" s="42"/>
    </row>
    <row r="526" spans="1:11" x14ac:dyDescent="0.25">
      <c r="A526" s="10" t="s">
        <v>667</v>
      </c>
      <c r="B526" s="10">
        <v>7964</v>
      </c>
      <c r="C526" s="10" t="s">
        <v>1620</v>
      </c>
      <c r="D526" s="10">
        <v>16</v>
      </c>
      <c r="E526" s="10" t="s">
        <v>1623</v>
      </c>
      <c r="F526" s="10">
        <v>109.55</v>
      </c>
      <c r="G526" s="10" t="s">
        <v>13</v>
      </c>
      <c r="H526" s="10">
        <v>0</v>
      </c>
      <c r="I526" s="10">
        <v>0</v>
      </c>
      <c r="J526" s="40">
        <v>0</v>
      </c>
      <c r="K526" s="43" t="s">
        <v>187</v>
      </c>
    </row>
    <row r="527" spans="1:11" x14ac:dyDescent="0.25">
      <c r="A527" s="3" t="s">
        <v>667</v>
      </c>
      <c r="B527" s="3">
        <v>7964</v>
      </c>
      <c r="C527" s="3" t="s">
        <v>1620</v>
      </c>
      <c r="D527" s="3">
        <v>17</v>
      </c>
      <c r="E527" s="3" t="s">
        <v>1622</v>
      </c>
      <c r="F527" s="3">
        <v>109.53</v>
      </c>
      <c r="G527" s="3" t="s">
        <v>10</v>
      </c>
      <c r="H527" s="3">
        <v>34282.89</v>
      </c>
      <c r="I527" s="3">
        <v>313</v>
      </c>
      <c r="J527" s="39">
        <v>0</v>
      </c>
      <c r="K527" s="42"/>
    </row>
    <row r="528" spans="1:11" x14ac:dyDescent="0.25">
      <c r="A528" s="10" t="s">
        <v>667</v>
      </c>
      <c r="B528" s="10">
        <v>7964</v>
      </c>
      <c r="C528" s="10" t="s">
        <v>1620</v>
      </c>
      <c r="D528" s="10">
        <v>18</v>
      </c>
      <c r="E528" s="10" t="s">
        <v>1624</v>
      </c>
      <c r="F528" s="10">
        <v>114.11</v>
      </c>
      <c r="G528" s="10" t="s">
        <v>10</v>
      </c>
      <c r="H528" s="10">
        <v>0</v>
      </c>
      <c r="I528" s="10">
        <v>0</v>
      </c>
      <c r="J528" s="40">
        <v>0</v>
      </c>
      <c r="K528" s="43" t="s">
        <v>187</v>
      </c>
    </row>
    <row r="529" spans="1:11" x14ac:dyDescent="0.25">
      <c r="A529" s="3" t="s">
        <v>667</v>
      </c>
      <c r="B529" s="3">
        <v>7964</v>
      </c>
      <c r="C529" s="3" t="s">
        <v>1620</v>
      </c>
      <c r="D529" s="3">
        <v>20</v>
      </c>
      <c r="E529" s="3" t="s">
        <v>1623</v>
      </c>
      <c r="F529" s="3">
        <v>109.55</v>
      </c>
      <c r="G529" s="3" t="s">
        <v>10</v>
      </c>
      <c r="H529" s="3">
        <v>34289.15</v>
      </c>
      <c r="I529" s="3">
        <v>313</v>
      </c>
      <c r="J529" s="39">
        <v>0</v>
      </c>
      <c r="K529" s="42"/>
    </row>
    <row r="530" spans="1:11" x14ac:dyDescent="0.25">
      <c r="A530" s="3" t="s">
        <v>667</v>
      </c>
      <c r="B530" s="3">
        <v>7964</v>
      </c>
      <c r="C530" s="3" t="s">
        <v>1620</v>
      </c>
      <c r="D530" s="3">
        <v>21</v>
      </c>
      <c r="E530" s="3" t="s">
        <v>1622</v>
      </c>
      <c r="F530" s="3">
        <v>109.53</v>
      </c>
      <c r="G530" s="3">
        <v>7</v>
      </c>
      <c r="H530" s="3">
        <v>5695.56</v>
      </c>
      <c r="I530" s="3">
        <v>52</v>
      </c>
      <c r="J530" s="39">
        <v>0</v>
      </c>
      <c r="K530" s="42"/>
    </row>
    <row r="531" spans="1:11" x14ac:dyDescent="0.25">
      <c r="A531" s="3" t="s">
        <v>667</v>
      </c>
      <c r="B531" s="3">
        <v>7964</v>
      </c>
      <c r="C531" s="3" t="s">
        <v>1620</v>
      </c>
      <c r="D531" s="3">
        <v>24</v>
      </c>
      <c r="E531" s="3" t="s">
        <v>1623</v>
      </c>
      <c r="F531" s="3">
        <v>109.55</v>
      </c>
      <c r="G531" s="3">
        <v>7</v>
      </c>
      <c r="H531" s="3">
        <v>5696.6</v>
      </c>
      <c r="I531" s="3">
        <v>52</v>
      </c>
      <c r="J531" s="39">
        <v>0</v>
      </c>
      <c r="K531" s="42"/>
    </row>
    <row r="534" spans="1:11" x14ac:dyDescent="0.25">
      <c r="D534" s="81"/>
      <c r="E534" s="113" t="s">
        <v>3945</v>
      </c>
    </row>
    <row r="535" spans="1:11" x14ac:dyDescent="0.25">
      <c r="D535" s="114"/>
      <c r="E535" s="12" t="s">
        <v>3946</v>
      </c>
    </row>
    <row r="536" spans="1:11" x14ac:dyDescent="0.25">
      <c r="D536" s="115"/>
      <c r="E536" s="12" t="s">
        <v>3947</v>
      </c>
    </row>
    <row r="537" spans="1:11" x14ac:dyDescent="0.25">
      <c r="D537" s="116"/>
      <c r="E537" s="12" t="s">
        <v>3948</v>
      </c>
    </row>
  </sheetData>
  <autoFilter ref="A1:K1" xr:uid="{F23C425A-FB19-4820-A628-72C303650F9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Bauska</vt:lpstr>
      <vt:lpstr>Daugavpils, Krāslava</vt:lpstr>
      <vt:lpstr>Saldus, Kuldīga</vt:lpstr>
      <vt:lpstr>Liepāja</vt:lpstr>
      <vt:lpstr>Pierīga_Nordeka</vt:lpstr>
      <vt:lpstr>Pierīga_LAP</vt:lpstr>
      <vt:lpstr>Pierīga_LSA</vt:lpstr>
      <vt:lpstr>Jēkabpils,Preiļi,Līvāni</vt:lpstr>
      <vt:lpstr>Ogre,Aizkraukle</vt:lpstr>
      <vt:lpstr>Sigulda,Limbaži</vt:lpstr>
      <vt:lpstr>Cēsis</vt:lpstr>
      <vt:lpstr>Valmiera,Valka,Smiltene</vt:lpstr>
      <vt:lpstr>Ventspils</vt:lpstr>
      <vt:lpstr>Madona</vt:lpstr>
      <vt:lpstr>Jelgava,Dobele</vt:lpstr>
      <vt:lpstr>Gulbene,Alūksne,Balvi</vt:lpstr>
      <vt:lpstr>Talsi,Tukums</vt:lpstr>
      <vt:lpstr>Rēzekne,Ludza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Laura Pavlova</cp:lastModifiedBy>
  <dcterms:created xsi:type="dcterms:W3CDTF">2025-08-06T12:29:27Z</dcterms:created>
  <dcterms:modified xsi:type="dcterms:W3CDTF">2025-08-28T13:12:04Z</dcterms:modified>
  <cp:category/>
</cp:coreProperties>
</file>